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hidePivotFieldList="1"/>
  <mc:AlternateContent xmlns:mc="http://schemas.openxmlformats.org/markup-compatibility/2006">
    <mc:Choice Requires="x15">
      <x15ac:absPath xmlns:x15ac="http://schemas.microsoft.com/office/spreadsheetml/2010/11/ac" url="\\TS-XL09E\share\09事業関係\02事業関係\H31年度\61_サイエンスフェスティバルinるくる\募集\"/>
    </mc:Choice>
  </mc:AlternateContent>
  <xr:revisionPtr revIDLastSave="0" documentId="13_ncr:1_{F9BA47B4-DF43-4739-9ADF-D0AF3F62D708}" xr6:coauthVersionLast="41" xr6:coauthVersionMax="41" xr10:uidLastSave="{00000000-0000-0000-0000-000000000000}"/>
  <workbookProtection workbookAlgorithmName="SHA-512" workbookHashValue="oJW1j3QnczpF4VxIDLZA1AjlJrg8ZGNlti2QpSDsV+AVscaTuuq8g/wNsVkoCymuJbxVbxGr3dwO0ZMWytpDDA==" workbookSaltValue="H/Mnd8LPXDyJJ68Scuwhhw==" workbookSpinCount="100000" lockStructure="1"/>
  <bookViews>
    <workbookView xWindow="0" yWindow="1080" windowWidth="19995" windowHeight="9840" activeTab="6" xr2:uid="{00000000-000D-0000-FFFF-FFFF00000000}"/>
  </bookViews>
  <sheets>
    <sheet name="同意書" sheetId="1" r:id="rId1"/>
    <sheet name="講師情報" sheetId="2" r:id="rId2"/>
    <sheet name="内容" sheetId="3" r:id="rId3"/>
    <sheet name="体験の流れ" sheetId="5" r:id="rId4"/>
    <sheet name="レイアウト" sheetId="6" r:id="rId5"/>
    <sheet name="安全" sheetId="7" r:id="rId6"/>
    <sheet name="使用物品" sheetId="8" r:id="rId7"/>
    <sheet name="出展者情報" sheetId="9" state="hidden" r:id="rId8"/>
    <sheet name="派遣依頼書データ" sheetId="12" state="hidden" r:id="rId9"/>
    <sheet name="貸し出し備品（ブース毎）" sheetId="10" state="hidden" r:id="rId10"/>
    <sheet name="貸し出し備品（一覧表用）" sheetId="11" state="hidden" r:id="rId11"/>
    <sheet name="ドロップダウン" sheetId="4" state="hidden" r:id="rId12"/>
  </sheets>
  <definedNames>
    <definedName name="_xlnm.Print_Area" localSheetId="4">レイアウト!$A$1:$J$51</definedName>
    <definedName name="_xlnm.Print_Area" localSheetId="1">講師情報!$A$1:$J$51</definedName>
    <definedName name="_xlnm.Print_Area" localSheetId="7">出展者情報!$A$1:$N$4</definedName>
    <definedName name="_xlnm.Print_Area" localSheetId="8">派遣依頼書データ!$A$1:$J$8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2" l="1"/>
  <c r="E8" i="12" l="1"/>
  <c r="E7" i="12"/>
  <c r="E6" i="12"/>
  <c r="E5" i="12"/>
  <c r="E4" i="12"/>
  <c r="D8" i="12"/>
  <c r="D7" i="12"/>
  <c r="D6" i="12"/>
  <c r="D5" i="12"/>
  <c r="D4" i="12"/>
  <c r="C8" i="12"/>
  <c r="C7" i="12"/>
  <c r="C6" i="12"/>
  <c r="C5" i="12"/>
  <c r="C4" i="12"/>
  <c r="D23" i="10" l="1"/>
  <c r="D22" i="10"/>
  <c r="D21" i="10"/>
  <c r="D20" i="10"/>
  <c r="B23" i="10"/>
  <c r="B22" i="10"/>
  <c r="B21" i="10"/>
  <c r="B20" i="10"/>
  <c r="D17" i="10"/>
  <c r="D16" i="10"/>
  <c r="G5" i="12" l="1"/>
  <c r="G6" i="12"/>
  <c r="G7" i="12"/>
  <c r="G8" i="12"/>
  <c r="G4" i="12"/>
  <c r="H5" i="12"/>
  <c r="H6" i="12"/>
  <c r="H7" i="12"/>
  <c r="H8" i="12"/>
  <c r="N4" i="9"/>
  <c r="M4" i="9"/>
  <c r="N3" i="9"/>
  <c r="M3" i="9"/>
  <c r="AG5" i="11" l="1"/>
  <c r="AF5" i="11"/>
  <c r="AE5" i="11"/>
  <c r="AD5" i="11"/>
  <c r="AC5" i="11"/>
  <c r="AA5" i="11"/>
  <c r="Y5" i="11"/>
  <c r="AB5" i="11"/>
  <c r="Z5" i="11"/>
  <c r="T5" i="11"/>
  <c r="S5" i="11"/>
  <c r="R5" i="11" l="1"/>
  <c r="Q5" i="11"/>
  <c r="O5" i="11"/>
  <c r="L5" i="11"/>
  <c r="D5" i="11"/>
  <c r="C5" i="11"/>
  <c r="B5" i="11"/>
  <c r="A5" i="11"/>
  <c r="W5" i="11"/>
  <c r="U5" i="11"/>
  <c r="A5" i="10"/>
  <c r="G5" i="11" s="1"/>
  <c r="A4" i="10"/>
  <c r="F5" i="11" s="1"/>
  <c r="A3" i="10"/>
  <c r="E5" i="11" s="1"/>
  <c r="E4" i="10"/>
  <c r="C4" i="10"/>
  <c r="C2" i="10"/>
  <c r="C15" i="10"/>
  <c r="P5" i="11" s="1"/>
  <c r="C13" i="10"/>
  <c r="N5" i="11" s="1"/>
  <c r="X5" i="11"/>
  <c r="V5" i="11"/>
  <c r="D10" i="10"/>
  <c r="K5" i="11" s="1"/>
  <c r="D9" i="10"/>
  <c r="J5" i="11" s="1"/>
  <c r="D8" i="10"/>
  <c r="I5" i="11" s="1"/>
  <c r="D7" i="10"/>
  <c r="H5" i="11" s="1"/>
  <c r="L31" i="8" l="1"/>
  <c r="L30" i="8"/>
  <c r="L29" i="8"/>
  <c r="L28" i="8"/>
  <c r="L27" i="8"/>
  <c r="L26" i="8"/>
  <c r="L25" i="8"/>
  <c r="L24" i="8"/>
  <c r="L23" i="8"/>
  <c r="L22" i="8"/>
  <c r="H31" i="5" l="1"/>
  <c r="C47" i="2" l="1"/>
  <c r="F4" i="12" s="1"/>
  <c r="A47" i="2"/>
  <c r="B4" i="12" s="1"/>
  <c r="H4" i="12"/>
  <c r="I4" i="12"/>
  <c r="J4" i="12"/>
  <c r="B5" i="12"/>
  <c r="F5" i="12"/>
  <c r="I5" i="12"/>
  <c r="J5" i="12"/>
  <c r="B6" i="12"/>
  <c r="F6" i="12"/>
  <c r="I6" i="12"/>
  <c r="J6" i="12"/>
  <c r="B7" i="12"/>
  <c r="F7" i="12"/>
  <c r="I7" i="12"/>
  <c r="J7" i="12"/>
  <c r="B8" i="12"/>
  <c r="F8" i="12"/>
  <c r="I8" i="12"/>
  <c r="J8" i="12"/>
  <c r="J3" i="12"/>
  <c r="I3" i="12"/>
  <c r="H3" i="12"/>
  <c r="F3" i="12"/>
  <c r="B3" i="12"/>
  <c r="L4" i="9"/>
  <c r="K4" i="9"/>
  <c r="J4" i="9"/>
  <c r="G4" i="9"/>
  <c r="L3" i="9"/>
  <c r="K3" i="9"/>
  <c r="J3" i="9"/>
  <c r="I3" i="9"/>
  <c r="I4" i="9" s="1"/>
  <c r="H3" i="9"/>
  <c r="H4" i="9" s="1"/>
  <c r="G3" i="9"/>
  <c r="E3" i="9"/>
  <c r="E4" i="9" s="1"/>
  <c r="D3" i="9"/>
  <c r="D4" i="9" s="1"/>
  <c r="C3" i="9"/>
  <c r="C4" i="9" s="1"/>
  <c r="B3" i="9"/>
  <c r="B4" i="9" s="1"/>
  <c r="A3" i="9"/>
  <c r="A4" i="9" s="1"/>
  <c r="F1" i="8" l="1"/>
  <c r="F1" i="7"/>
  <c r="F1" i="6"/>
  <c r="F1" i="3"/>
  <c r="D1" i="8"/>
  <c r="D1" i="7"/>
  <c r="D1" i="6"/>
  <c r="E1" i="5"/>
  <c r="D1" i="3"/>
  <c r="F1" i="2"/>
  <c r="D1" i="2"/>
  <c r="G1" i="5"/>
  <c r="L13" i="8"/>
  <c r="L14" i="8"/>
  <c r="L15" i="8"/>
  <c r="L16" i="8"/>
  <c r="L17" i="8"/>
  <c r="L18" i="8"/>
  <c r="L19" i="8"/>
  <c r="L20" i="8"/>
  <c r="L21" i="8"/>
  <c r="L32" i="8"/>
  <c r="L33" i="8"/>
  <c r="L34" i="8"/>
  <c r="L35" i="8"/>
  <c r="L36" i="8"/>
  <c r="L37" i="8"/>
  <c r="L38" i="8"/>
  <c r="L39" i="8"/>
  <c r="L40" i="8"/>
  <c r="L41" i="8"/>
  <c r="L12" i="8"/>
  <c r="A25" i="7"/>
  <c r="L42" i="8" l="1"/>
  <c r="A21" i="7"/>
  <c r="A17" i="7" l="1"/>
  <c r="C7" i="8" l="1"/>
  <c r="C6" i="8"/>
  <c r="C5" i="8"/>
  <c r="C4" i="8"/>
  <c r="C7" i="7"/>
  <c r="C6" i="7"/>
  <c r="C5" i="7"/>
  <c r="C4" i="7"/>
  <c r="H49" i="6"/>
  <c r="D11" i="10" s="1"/>
  <c r="F44" i="6"/>
  <c r="F45" i="6"/>
  <c r="F46" i="6"/>
  <c r="F47" i="6"/>
  <c r="F48" i="6"/>
  <c r="F43" i="6"/>
  <c r="F49" i="6" l="1"/>
  <c r="D12" i="10" s="1"/>
  <c r="M5" i="11" s="1"/>
  <c r="C7" i="6"/>
  <c r="C6" i="6"/>
  <c r="C5" i="6"/>
  <c r="C4" i="6"/>
  <c r="C31" i="5" l="1"/>
  <c r="I31" i="5" s="1"/>
  <c r="C7" i="5"/>
  <c r="C6" i="5"/>
  <c r="C5" i="5"/>
  <c r="C4" i="5"/>
  <c r="C7" i="3" l="1"/>
  <c r="C6" i="3"/>
  <c r="C5" i="3"/>
  <c r="C4" i="3"/>
  <c r="C16" i="2"/>
  <c r="C15" i="2"/>
  <c r="C14" i="2"/>
  <c r="C24" i="3" l="1"/>
</calcChain>
</file>

<file path=xl/sharedStrings.xml><?xml version="1.0" encoding="utf-8"?>
<sst xmlns="http://schemas.openxmlformats.org/spreadsheetml/2006/main" count="467" uniqueCount="330">
  <si>
    <t>同意書</t>
    <rPh sb="0" eb="3">
      <t>ドウイショ</t>
    </rPh>
    <phoneticPr fontId="1"/>
  </si>
  <si>
    <t>以下の項目に同意していただける方は、「代表講師氏名」欄に氏名を入力してください。</t>
    <rPh sb="0" eb="2">
      <t>イカ</t>
    </rPh>
    <rPh sb="3" eb="5">
      <t>コウモク</t>
    </rPh>
    <rPh sb="6" eb="8">
      <t>ドウイ</t>
    </rPh>
    <rPh sb="15" eb="16">
      <t>カタ</t>
    </rPh>
    <rPh sb="19" eb="21">
      <t>ダイヒョウ</t>
    </rPh>
    <rPh sb="21" eb="23">
      <t>コウシ</t>
    </rPh>
    <rPh sb="23" eb="25">
      <t>シメイ</t>
    </rPh>
    <rPh sb="26" eb="27">
      <t>ラン</t>
    </rPh>
    <rPh sb="28" eb="30">
      <t>シメイ</t>
    </rPh>
    <rPh sb="31" eb="33">
      <t>ニュウリョク</t>
    </rPh>
    <phoneticPr fontId="1"/>
  </si>
  <si>
    <t>※代表講師名は様式２以降のシートに反映されます。</t>
    <rPh sb="1" eb="3">
      <t>ダイヒョウ</t>
    </rPh>
    <rPh sb="3" eb="5">
      <t>コウシ</t>
    </rPh>
    <rPh sb="5" eb="6">
      <t>メイ</t>
    </rPh>
    <rPh sb="7" eb="9">
      <t>ヨウシキ</t>
    </rPh>
    <rPh sb="10" eb="12">
      <t>イコウ</t>
    </rPh>
    <rPh sb="17" eb="19">
      <t>ハンエイ</t>
    </rPh>
    <phoneticPr fontId="1"/>
  </si>
  <si>
    <t>①</t>
    <phoneticPr fontId="1"/>
  </si>
  <si>
    <t>②</t>
    <phoneticPr fontId="1"/>
  </si>
  <si>
    <t>安全性に配慮した体験を参加者に提供し、出展上のマナーを遵守し、実行委員による円滑な大会運営に協力します。</t>
  </si>
  <si>
    <t>物品の販売を目的とした出展ではありません。</t>
  </si>
  <si>
    <t>商品の販売促進を目的とした広告チラシなどの文書を配布しません。</t>
  </si>
  <si>
    <t>実験や工作プログラム作成や実験解説集の執筆では、著作権や商標に配慮し、引用や出典を明確にします。</t>
  </si>
  <si>
    <t>出展者と事務局との連絡に必要な個人情報を提供することを承諾します。</t>
    <phoneticPr fontId="1"/>
  </si>
  <si>
    <t>③</t>
    <phoneticPr fontId="1"/>
  </si>
  <si>
    <t>④</t>
    <phoneticPr fontId="1"/>
  </si>
  <si>
    <t>⑤</t>
    <phoneticPr fontId="1"/>
  </si>
  <si>
    <t>⑥</t>
    <phoneticPr fontId="1"/>
  </si>
  <si>
    <t>⑦</t>
    <phoneticPr fontId="1"/>
  </si>
  <si>
    <t>ブースタイトル</t>
  </si>
  <si>
    <t>ブースタイトル</t>
    <phoneticPr fontId="1"/>
  </si>
  <si>
    <t>出展団体名</t>
    <rPh sb="0" eb="2">
      <t>シュッテン</t>
    </rPh>
    <rPh sb="2" eb="4">
      <t>ダンタイ</t>
    </rPh>
    <rPh sb="4" eb="5">
      <t>メイ</t>
    </rPh>
    <phoneticPr fontId="1"/>
  </si>
  <si>
    <t>代表講師　氏名</t>
    <rPh sb="0" eb="2">
      <t>ダイヒョウ</t>
    </rPh>
    <rPh sb="2" eb="4">
      <t>コウシ</t>
    </rPh>
    <rPh sb="5" eb="7">
      <t>シメイ</t>
    </rPh>
    <phoneticPr fontId="1"/>
  </si>
  <si>
    <t>ふりがな</t>
  </si>
  <si>
    <t>ふりがな</t>
    <phoneticPr fontId="1"/>
  </si>
  <si>
    <t>事務局記入欄</t>
    <rPh sb="0" eb="3">
      <t>ジムキョク</t>
    </rPh>
    <rPh sb="3" eb="5">
      <t>キニュウ</t>
    </rPh>
    <rPh sb="5" eb="6">
      <t>ラン</t>
    </rPh>
    <phoneticPr fontId="1"/>
  </si>
  <si>
    <t>※１</t>
    <phoneticPr fontId="1"/>
  </si>
  <si>
    <t>※２</t>
    <phoneticPr fontId="1"/>
  </si>
  <si>
    <t>１次調査　様式2</t>
    <rPh sb="1" eb="2">
      <t>ジ</t>
    </rPh>
    <rPh sb="2" eb="4">
      <t>チョウサ</t>
    </rPh>
    <rPh sb="5" eb="7">
      <t>ヨウシキ</t>
    </rPh>
    <phoneticPr fontId="1"/>
  </si>
  <si>
    <t>生年月日</t>
    <rPh sb="0" eb="2">
      <t>セイネン</t>
    </rPh>
    <rPh sb="2" eb="4">
      <t>ガッピ</t>
    </rPh>
    <phoneticPr fontId="1"/>
  </si>
  <si>
    <t>連絡先</t>
    <rPh sb="0" eb="3">
      <t>レンラクサキ</t>
    </rPh>
    <phoneticPr fontId="1"/>
  </si>
  <si>
    <t>副代表講師</t>
    <rPh sb="0" eb="1">
      <t>フク</t>
    </rPh>
    <rPh sb="1" eb="3">
      <t>ダイヒョウ</t>
    </rPh>
    <rPh sb="3" eb="5">
      <t>コウシ</t>
    </rPh>
    <phoneticPr fontId="1"/>
  </si>
  <si>
    <t>※副代表講師が確定していない場合、氏名欄に「調整中」と御記入ください。</t>
    <rPh sb="1" eb="4">
      <t>フクダイヒョウ</t>
    </rPh>
    <rPh sb="4" eb="6">
      <t>コウシ</t>
    </rPh>
    <rPh sb="7" eb="9">
      <t>カクテイ</t>
    </rPh>
    <rPh sb="14" eb="16">
      <t>バアイ</t>
    </rPh>
    <rPh sb="17" eb="19">
      <t>シメイ</t>
    </rPh>
    <rPh sb="19" eb="20">
      <t>ラン</t>
    </rPh>
    <rPh sb="22" eb="25">
      <t>チョウセイチュウ</t>
    </rPh>
    <rPh sb="27" eb="30">
      <t>ゴキニュウ</t>
    </rPh>
    <phoneticPr fontId="1"/>
  </si>
  <si>
    <t>※スタッフ人員の確保の都合で、副代表講師の配置が不可能な場合は「空欄」としてください。</t>
    <rPh sb="5" eb="7">
      <t>ジンイン</t>
    </rPh>
    <rPh sb="8" eb="10">
      <t>カクホ</t>
    </rPh>
    <rPh sb="11" eb="13">
      <t>ツゴウ</t>
    </rPh>
    <rPh sb="15" eb="18">
      <t>フクダイヒョウ</t>
    </rPh>
    <rPh sb="18" eb="20">
      <t>コウシ</t>
    </rPh>
    <rPh sb="21" eb="23">
      <t>ハイチ</t>
    </rPh>
    <rPh sb="24" eb="27">
      <t>フカノウ</t>
    </rPh>
    <rPh sb="28" eb="30">
      <t>バアイ</t>
    </rPh>
    <rPh sb="32" eb="34">
      <t>クウラン</t>
    </rPh>
    <phoneticPr fontId="1"/>
  </si>
  <si>
    <t>代表講師所属</t>
    <rPh sb="0" eb="2">
      <t>ダイヒョウ</t>
    </rPh>
    <rPh sb="2" eb="4">
      <t>コウシ</t>
    </rPh>
    <rPh sb="4" eb="6">
      <t>ショゾク</t>
    </rPh>
    <phoneticPr fontId="1"/>
  </si>
  <si>
    <t>講師派遣依頼書が必要な場合は○を記入してください。</t>
    <rPh sb="0" eb="2">
      <t>コウシ</t>
    </rPh>
    <rPh sb="2" eb="4">
      <t>ハケン</t>
    </rPh>
    <rPh sb="4" eb="7">
      <t>イライショ</t>
    </rPh>
    <rPh sb="8" eb="10">
      <t>ヒツヨウ</t>
    </rPh>
    <rPh sb="11" eb="13">
      <t>バアイ</t>
    </rPh>
    <rPh sb="16" eb="18">
      <t>キニュウ</t>
    </rPh>
    <phoneticPr fontId="1"/>
  </si>
  <si>
    <t>※正・副代表講師は20歳以上の社会人としてください。（社会人経験のある大学院生も可。）</t>
    <rPh sb="1" eb="2">
      <t>セイ</t>
    </rPh>
    <rPh sb="3" eb="6">
      <t>フクダイヒョウ</t>
    </rPh>
    <rPh sb="6" eb="8">
      <t>コウシ</t>
    </rPh>
    <rPh sb="11" eb="14">
      <t>サイイジョウ</t>
    </rPh>
    <rPh sb="15" eb="17">
      <t>シャカイ</t>
    </rPh>
    <rPh sb="17" eb="18">
      <t>ジン</t>
    </rPh>
    <rPh sb="27" eb="29">
      <t>シャカイ</t>
    </rPh>
    <rPh sb="29" eb="30">
      <t>ジン</t>
    </rPh>
    <rPh sb="30" eb="32">
      <t>ケイケン</t>
    </rPh>
    <rPh sb="35" eb="37">
      <t>ダイガク</t>
    </rPh>
    <rPh sb="37" eb="39">
      <t>インセイ</t>
    </rPh>
    <rPh sb="40" eb="41">
      <t>カ</t>
    </rPh>
    <phoneticPr fontId="1"/>
  </si>
  <si>
    <t>講師・出展スタッフ派遣依頼書の作成について</t>
    <rPh sb="0" eb="2">
      <t>コウシ</t>
    </rPh>
    <rPh sb="3" eb="5">
      <t>シュッテン</t>
    </rPh>
    <rPh sb="9" eb="11">
      <t>ハケン</t>
    </rPh>
    <rPh sb="11" eb="14">
      <t>イライショ</t>
    </rPh>
    <rPh sb="15" eb="17">
      <t>サクセイ</t>
    </rPh>
    <phoneticPr fontId="1"/>
  </si>
  <si>
    <t>所属名</t>
    <rPh sb="0" eb="2">
      <t>ショゾク</t>
    </rPh>
    <rPh sb="2" eb="3">
      <t>メイ</t>
    </rPh>
    <phoneticPr fontId="1"/>
  </si>
  <si>
    <t>よくお読みください。</t>
    <rPh sb="3" eb="4">
      <t>ヨ</t>
    </rPh>
    <phoneticPr fontId="1"/>
  </si>
  <si>
    <t>１次調査　様式3</t>
    <rPh sb="1" eb="2">
      <t>ジ</t>
    </rPh>
    <rPh sb="2" eb="4">
      <t>チョウサ</t>
    </rPh>
    <rPh sb="5" eb="7">
      <t>ヨウシキ</t>
    </rPh>
    <phoneticPr fontId="1"/>
  </si>
  <si>
    <t>金</t>
    <rPh sb="0" eb="1">
      <t>キン</t>
    </rPh>
    <phoneticPr fontId="1"/>
  </si>
  <si>
    <t>土</t>
    <rPh sb="0" eb="1">
      <t>ド</t>
    </rPh>
    <phoneticPr fontId="1"/>
  </si>
  <si>
    <t>日</t>
    <rPh sb="0" eb="1">
      <t>ニチ</t>
    </rPh>
    <phoneticPr fontId="1"/>
  </si>
  <si>
    <t>出展希望日に○を記入してください。</t>
    <rPh sb="0" eb="2">
      <t>シュッテン</t>
    </rPh>
    <rPh sb="2" eb="5">
      <t>キボウビ</t>
    </rPh>
    <rPh sb="8" eb="10">
      <t>キニュウ</t>
    </rPh>
    <phoneticPr fontId="1"/>
  </si>
  <si>
    <t>一般</t>
    <rPh sb="0" eb="2">
      <t>イッパン</t>
    </rPh>
    <phoneticPr fontId="1"/>
  </si>
  <si>
    <t>A</t>
    <phoneticPr fontId="1"/>
  </si>
  <si>
    <t>工作・体験主体</t>
    <rPh sb="0" eb="2">
      <t>コウサク</t>
    </rPh>
    <rPh sb="3" eb="5">
      <t>タイケン</t>
    </rPh>
    <rPh sb="5" eb="7">
      <t>シュタイ</t>
    </rPh>
    <phoneticPr fontId="1"/>
  </si>
  <si>
    <t>B</t>
    <phoneticPr fontId="1"/>
  </si>
  <si>
    <t>演示主体</t>
    <rPh sb="0" eb="2">
      <t>エンジ</t>
    </rPh>
    <rPh sb="2" eb="4">
      <t>シュタイ</t>
    </rPh>
    <phoneticPr fontId="1"/>
  </si>
  <si>
    <t>出展企画の概要</t>
    <rPh sb="0" eb="2">
      <t>シュッテン</t>
    </rPh>
    <rPh sb="2" eb="4">
      <t>キカク</t>
    </rPh>
    <rPh sb="5" eb="7">
      <t>ガイヨウ</t>
    </rPh>
    <phoneticPr fontId="1"/>
  </si>
  <si>
    <t>企画の形態（AまたはBに○をつけてください。）</t>
    <rPh sb="0" eb="2">
      <t>キカク</t>
    </rPh>
    <rPh sb="3" eb="5">
      <t>ケイタイ</t>
    </rPh>
    <phoneticPr fontId="1"/>
  </si>
  <si>
    <t>物理</t>
    <rPh sb="0" eb="2">
      <t>ブツリ</t>
    </rPh>
    <phoneticPr fontId="1"/>
  </si>
  <si>
    <t>化学</t>
    <rPh sb="0" eb="2">
      <t>カガク</t>
    </rPh>
    <phoneticPr fontId="1"/>
  </si>
  <si>
    <t>生物</t>
    <rPh sb="0" eb="2">
      <t>セイブツ</t>
    </rPh>
    <phoneticPr fontId="1"/>
  </si>
  <si>
    <t>地学</t>
    <rPh sb="0" eb="2">
      <t>チガク</t>
    </rPh>
    <phoneticPr fontId="1"/>
  </si>
  <si>
    <t>数学</t>
    <rPh sb="0" eb="2">
      <t>スウガク</t>
    </rPh>
    <phoneticPr fontId="1"/>
  </si>
  <si>
    <t>情報</t>
    <rPh sb="0" eb="2">
      <t>ジョウホウ</t>
    </rPh>
    <phoneticPr fontId="1"/>
  </si>
  <si>
    <t>幼児</t>
    <rPh sb="0" eb="2">
      <t>ヨウジ</t>
    </rPh>
    <phoneticPr fontId="1"/>
  </si>
  <si>
    <t>小学校低学年</t>
    <rPh sb="0" eb="3">
      <t>ショウガッコウ</t>
    </rPh>
    <rPh sb="3" eb="6">
      <t>テイガクネン</t>
    </rPh>
    <phoneticPr fontId="1"/>
  </si>
  <si>
    <t>小学校中学年</t>
    <rPh sb="0" eb="3">
      <t>ショウガッコウ</t>
    </rPh>
    <rPh sb="3" eb="6">
      <t>チュウガクネン</t>
    </rPh>
    <phoneticPr fontId="1"/>
  </si>
  <si>
    <t>小学校高学年</t>
    <rPh sb="0" eb="3">
      <t>ショウガッコウ</t>
    </rPh>
    <rPh sb="3" eb="6">
      <t>コウガクネン</t>
    </rPh>
    <phoneticPr fontId="1"/>
  </si>
  <si>
    <t>中学校</t>
    <rPh sb="0" eb="3">
      <t>チュウガッコウ</t>
    </rPh>
    <phoneticPr fontId="1"/>
  </si>
  <si>
    <t>高等学校</t>
    <rPh sb="0" eb="2">
      <t>コウトウ</t>
    </rPh>
    <rPh sb="2" eb="4">
      <t>ガッコウ</t>
    </rPh>
    <phoneticPr fontId="1"/>
  </si>
  <si>
    <t>大学</t>
    <rPh sb="0" eb="2">
      <t>ダイガク</t>
    </rPh>
    <phoneticPr fontId="1"/>
  </si>
  <si>
    <t>大人</t>
    <rPh sb="0" eb="2">
      <t>オトナ</t>
    </rPh>
    <phoneticPr fontId="1"/>
  </si>
  <si>
    <t>1日に対応する予定人数(原則として体験人数は100人以上に設定してください。）</t>
    <rPh sb="1" eb="2">
      <t>ニチ</t>
    </rPh>
    <rPh sb="3" eb="5">
      <t>タイオウ</t>
    </rPh>
    <rPh sb="7" eb="9">
      <t>ヨテイ</t>
    </rPh>
    <rPh sb="9" eb="11">
      <t>ニンズウ</t>
    </rPh>
    <rPh sb="12" eb="14">
      <t>ゲンソク</t>
    </rPh>
    <rPh sb="17" eb="19">
      <t>タイケン</t>
    </rPh>
    <rPh sb="19" eb="21">
      <t>ニンズウ</t>
    </rPh>
    <rPh sb="25" eb="28">
      <t>ニンイジョウ</t>
    </rPh>
    <rPh sb="29" eb="31">
      <t>セッテイ</t>
    </rPh>
    <phoneticPr fontId="1"/>
  </si>
  <si>
    <t>1回の所要時間</t>
    <rPh sb="1" eb="2">
      <t>カイ</t>
    </rPh>
    <rPh sb="3" eb="5">
      <t>ショヨウ</t>
    </rPh>
    <rPh sb="5" eb="7">
      <t>ジカン</t>
    </rPh>
    <phoneticPr fontId="1"/>
  </si>
  <si>
    <t>分</t>
    <rPh sb="0" eb="1">
      <t>フン</t>
    </rPh>
    <phoneticPr fontId="1"/>
  </si>
  <si>
    <t>1回の人数</t>
    <rPh sb="1" eb="2">
      <t>カイ</t>
    </rPh>
    <rPh sb="3" eb="5">
      <t>ニンズウ</t>
    </rPh>
    <phoneticPr fontId="1"/>
  </si>
  <si>
    <t>人</t>
    <rPh sb="0" eb="1">
      <t>ニン</t>
    </rPh>
    <phoneticPr fontId="1"/>
  </si>
  <si>
    <t>1日の対応人数</t>
    <rPh sb="1" eb="2">
      <t>ニチ</t>
    </rPh>
    <rPh sb="3" eb="5">
      <t>タイオウ</t>
    </rPh>
    <rPh sb="5" eb="7">
      <t>ニンズウ</t>
    </rPh>
    <phoneticPr fontId="1"/>
  </si>
  <si>
    <t>←数字を入力してください。</t>
    <rPh sb="1" eb="3">
      <t>スウジ</t>
    </rPh>
    <rPh sb="4" eb="6">
      <t>ニュウリョク</t>
    </rPh>
    <phoneticPr fontId="1"/>
  </si>
  <si>
    <t>①どのような実験・工作ですか。</t>
    <rPh sb="6" eb="8">
      <t>ジッケン</t>
    </rPh>
    <rPh sb="9" eb="11">
      <t>コウサク</t>
    </rPh>
    <phoneticPr fontId="1"/>
  </si>
  <si>
    <t>②参加者に伝えたいテーマは何ですか？</t>
    <rPh sb="1" eb="4">
      <t>サンカシャ</t>
    </rPh>
    <rPh sb="5" eb="6">
      <t>ツタ</t>
    </rPh>
    <rPh sb="13" eb="14">
      <t>ナン</t>
    </rPh>
    <phoneticPr fontId="1"/>
  </si>
  <si>
    <t>科学的な背景</t>
    <rPh sb="0" eb="3">
      <t>カガクテキ</t>
    </rPh>
    <rPh sb="4" eb="6">
      <t>ハイケイ</t>
    </rPh>
    <phoneticPr fontId="1"/>
  </si>
  <si>
    <t>①出展するプログラムの背景となる科学的な原理。</t>
    <phoneticPr fontId="1"/>
  </si>
  <si>
    <t>②提供するプログラムのどんな点が科学的なのか。</t>
    <rPh sb="1" eb="3">
      <t>テイキョウ</t>
    </rPh>
    <phoneticPr fontId="1"/>
  </si>
  <si>
    <t>新規性や発展性</t>
    <rPh sb="0" eb="3">
      <t>シンキセイ</t>
    </rPh>
    <rPh sb="4" eb="7">
      <t>ハッテンセイ</t>
    </rPh>
    <phoneticPr fontId="1"/>
  </si>
  <si>
    <t>①どんな工夫がされているか。過去の出展にどんな改善を加えたか。</t>
    <rPh sb="4" eb="6">
      <t>クフウ</t>
    </rPh>
    <rPh sb="14" eb="16">
      <t>カコ</t>
    </rPh>
    <rPh sb="17" eb="19">
      <t>シュッテン</t>
    </rPh>
    <rPh sb="23" eb="25">
      <t>カイゼン</t>
    </rPh>
    <rPh sb="26" eb="27">
      <t>クワ</t>
    </rPh>
    <phoneticPr fontId="1"/>
  </si>
  <si>
    <t>②ブースでの体験が、生活体験や応用技術とどのように結びつくか。</t>
    <rPh sb="6" eb="8">
      <t>タイケン</t>
    </rPh>
    <rPh sb="10" eb="12">
      <t>セイカツ</t>
    </rPh>
    <rPh sb="12" eb="14">
      <t>タイケン</t>
    </rPh>
    <rPh sb="15" eb="17">
      <t>オウヨウ</t>
    </rPh>
    <rPh sb="17" eb="19">
      <t>ギジュツ</t>
    </rPh>
    <rPh sb="25" eb="26">
      <t>ムス</t>
    </rPh>
    <phoneticPr fontId="1"/>
  </si>
  <si>
    <t>参考文献</t>
    <rPh sb="0" eb="2">
      <t>サンコウ</t>
    </rPh>
    <rPh sb="2" eb="4">
      <t>ブンケン</t>
    </rPh>
    <phoneticPr fontId="1"/>
  </si>
  <si>
    <t>①</t>
    <phoneticPr fontId="1"/>
  </si>
  <si>
    <t>②</t>
    <phoneticPr fontId="1"/>
  </si>
  <si>
    <t>エネルギー</t>
    <phoneticPr fontId="1"/>
  </si>
  <si>
    <t>その他</t>
    <rPh sb="2" eb="3">
      <t>タ</t>
    </rPh>
    <phoneticPr fontId="1"/>
  </si>
  <si>
    <t>環境</t>
    <rPh sb="0" eb="2">
      <t>カンキョウ</t>
    </rPh>
    <phoneticPr fontId="1"/>
  </si>
  <si>
    <t>実験・工作の内容</t>
    <rPh sb="0" eb="2">
      <t>ジッケン</t>
    </rPh>
    <rPh sb="3" eb="5">
      <t>コウサク</t>
    </rPh>
    <rPh sb="6" eb="8">
      <t>ナイヨウ</t>
    </rPh>
    <phoneticPr fontId="1"/>
  </si>
  <si>
    <t>中学・高校</t>
    <rPh sb="0" eb="2">
      <t>チュウガク</t>
    </rPh>
    <rPh sb="3" eb="5">
      <t>コウコウ</t>
    </rPh>
    <phoneticPr fontId="1"/>
  </si>
  <si>
    <t>第一希望</t>
    <rPh sb="0" eb="2">
      <t>ダイイチ</t>
    </rPh>
    <rPh sb="2" eb="4">
      <t>キボウ</t>
    </rPh>
    <phoneticPr fontId="1"/>
  </si>
  <si>
    <t>第二希望</t>
    <rPh sb="0" eb="2">
      <t>ダイニ</t>
    </rPh>
    <rPh sb="2" eb="4">
      <t>キボウ</t>
    </rPh>
    <phoneticPr fontId="1"/>
  </si>
  <si>
    <t>○</t>
    <phoneticPr fontId="1"/>
  </si>
  <si>
    <t>主な対象年齢（該当する年齢層をすべて選択してください。）</t>
    <rPh sb="0" eb="1">
      <t>オモ</t>
    </rPh>
    <rPh sb="2" eb="4">
      <t>タイショウ</t>
    </rPh>
    <rPh sb="4" eb="6">
      <t>ネンレイ</t>
    </rPh>
    <rPh sb="7" eb="9">
      <t>ガイトウ</t>
    </rPh>
    <rPh sb="11" eb="14">
      <t>ネンレイソウ</t>
    </rPh>
    <rPh sb="18" eb="20">
      <t>センタク</t>
    </rPh>
    <phoneticPr fontId="1"/>
  </si>
  <si>
    <r>
      <t>企画の分野</t>
    </r>
    <r>
      <rPr>
        <sz val="11"/>
        <color rgb="FFFF0000"/>
        <rFont val="ＭＳ Ｐゴシック"/>
        <family val="3"/>
        <charset val="128"/>
        <scheme val="minor"/>
      </rPr>
      <t>（該当する分野に○をつけてください。）</t>
    </r>
    <rPh sb="0" eb="2">
      <t>キカク</t>
    </rPh>
    <rPh sb="3" eb="5">
      <t>ブンヤ</t>
    </rPh>
    <rPh sb="6" eb="8">
      <t>ガイトウ</t>
    </rPh>
    <rPh sb="10" eb="12">
      <t>ブンヤ</t>
    </rPh>
    <phoneticPr fontId="1"/>
  </si>
  <si>
    <t>月</t>
    <rPh sb="0" eb="1">
      <t>ガツ</t>
    </rPh>
    <phoneticPr fontId="1"/>
  </si>
  <si>
    <t>日</t>
    <rPh sb="0" eb="1">
      <t>ニチ</t>
    </rPh>
    <phoneticPr fontId="1"/>
  </si>
  <si>
    <t>歳(4/1現在）</t>
    <rPh sb="0" eb="1">
      <t>サイ</t>
    </rPh>
    <rPh sb="5" eb="7">
      <t>ゲンザイ</t>
    </rPh>
    <phoneticPr fontId="1"/>
  </si>
  <si>
    <t>どちらか選択</t>
    <rPh sb="4" eb="6">
      <t>センタク</t>
    </rPh>
    <phoneticPr fontId="1"/>
  </si>
  <si>
    <t>勤務先</t>
    <rPh sb="0" eb="3">
      <t>キンムサキ</t>
    </rPh>
    <phoneticPr fontId="1"/>
  </si>
  <si>
    <t>自宅</t>
    <rPh sb="0" eb="2">
      <t>ジタク</t>
    </rPh>
    <phoneticPr fontId="1"/>
  </si>
  <si>
    <t>電話番号</t>
    <rPh sb="0" eb="2">
      <t>デンワ</t>
    </rPh>
    <rPh sb="2" eb="4">
      <t>バンゴウ</t>
    </rPh>
    <phoneticPr fontId="1"/>
  </si>
  <si>
    <t>FAX</t>
    <phoneticPr fontId="1"/>
  </si>
  <si>
    <t>e-mail</t>
    <phoneticPr fontId="1"/>
  </si>
  <si>
    <t>代表講師</t>
    <rPh sb="0" eb="2">
      <t>ダイヒョウ</t>
    </rPh>
    <rPh sb="2" eb="4">
      <t>コウシ</t>
    </rPh>
    <phoneticPr fontId="1"/>
  </si>
  <si>
    <t>名</t>
    <rPh sb="0" eb="1">
      <t>メイ</t>
    </rPh>
    <phoneticPr fontId="1"/>
  </si>
  <si>
    <t>※正副代表講師以外の出展スタッフ名は、2次調査（6月中旬提出）で記入していただきます。</t>
    <rPh sb="1" eb="3">
      <t>セイフク</t>
    </rPh>
    <rPh sb="3" eb="5">
      <t>ダイヒョウ</t>
    </rPh>
    <rPh sb="5" eb="7">
      <t>コウシ</t>
    </rPh>
    <rPh sb="7" eb="9">
      <t>イガイ</t>
    </rPh>
    <rPh sb="10" eb="12">
      <t>シュッテン</t>
    </rPh>
    <rPh sb="16" eb="17">
      <t>メイ</t>
    </rPh>
    <rPh sb="20" eb="21">
      <t>ジ</t>
    </rPh>
    <rPh sb="21" eb="23">
      <t>チョウサ</t>
    </rPh>
    <rPh sb="25" eb="26">
      <t>ガツ</t>
    </rPh>
    <rPh sb="26" eb="28">
      <t>チュウジュン</t>
    </rPh>
    <rPh sb="28" eb="30">
      <t>テイシュツ</t>
    </rPh>
    <rPh sb="32" eb="34">
      <t>キニュウ</t>
    </rPh>
    <phoneticPr fontId="1"/>
  </si>
  <si>
    <t>※各ブースの大きさは、幅３．６ｍ×奥行２．０ｍです。適切な人数を登録してください。</t>
    <rPh sb="1" eb="2">
      <t>カク</t>
    </rPh>
    <rPh sb="6" eb="7">
      <t>オオ</t>
    </rPh>
    <rPh sb="11" eb="12">
      <t>ハバ</t>
    </rPh>
    <rPh sb="17" eb="18">
      <t>オク</t>
    </rPh>
    <rPh sb="18" eb="19">
      <t>イキ</t>
    </rPh>
    <rPh sb="26" eb="28">
      <t>テキセツ</t>
    </rPh>
    <rPh sb="29" eb="31">
      <t>ニンズウ</t>
    </rPh>
    <rPh sb="32" eb="34">
      <t>トウロク</t>
    </rPh>
    <phoneticPr fontId="1"/>
  </si>
  <si>
    <t>上長名</t>
    <rPh sb="0" eb="2">
      <t>ジョウチョウ</t>
    </rPh>
    <rPh sb="2" eb="3">
      <t>メイ</t>
    </rPh>
    <phoneticPr fontId="1"/>
  </si>
  <si>
    <t>講師・スタッフ氏名</t>
    <rPh sb="0" eb="2">
      <t>コウシ</t>
    </rPh>
    <rPh sb="7" eb="9">
      <t>シメイ</t>
    </rPh>
    <phoneticPr fontId="1"/>
  </si>
  <si>
    <t>順序</t>
    <rPh sb="0" eb="2">
      <t>ジュンジョ</t>
    </rPh>
    <phoneticPr fontId="1"/>
  </si>
  <si>
    <t>※体験者・参加者が行う部分は「体験者」の欄に○をつけてください。</t>
    <rPh sb="1" eb="4">
      <t>タイケンシャ</t>
    </rPh>
    <rPh sb="5" eb="8">
      <t>サンカシャ</t>
    </rPh>
    <rPh sb="9" eb="10">
      <t>オコナ</t>
    </rPh>
    <rPh sb="11" eb="13">
      <t>ブブン</t>
    </rPh>
    <rPh sb="15" eb="18">
      <t>タイケンシャ</t>
    </rPh>
    <rPh sb="20" eb="21">
      <t>ラン</t>
    </rPh>
    <phoneticPr fontId="1"/>
  </si>
  <si>
    <t>体験者・参加者の体験の流れと出展者の手順</t>
    <rPh sb="0" eb="3">
      <t>タイケンシャ</t>
    </rPh>
    <rPh sb="4" eb="7">
      <t>サンカシャ</t>
    </rPh>
    <rPh sb="8" eb="10">
      <t>タイケン</t>
    </rPh>
    <rPh sb="11" eb="12">
      <t>ナガ</t>
    </rPh>
    <rPh sb="14" eb="17">
      <t>シュッテンシャ</t>
    </rPh>
    <rPh sb="18" eb="20">
      <t>テジュン</t>
    </rPh>
    <phoneticPr fontId="1"/>
  </si>
  <si>
    <t>※体験時間は10分から15分程度に設定することが適切です。</t>
    <rPh sb="1" eb="3">
      <t>タイケン</t>
    </rPh>
    <rPh sb="3" eb="5">
      <t>ジカン</t>
    </rPh>
    <rPh sb="8" eb="9">
      <t>フン</t>
    </rPh>
    <rPh sb="13" eb="14">
      <t>ブ</t>
    </rPh>
    <rPh sb="14" eb="16">
      <t>テイド</t>
    </rPh>
    <rPh sb="17" eb="19">
      <t>セッテイ</t>
    </rPh>
    <rPh sb="24" eb="26">
      <t>テキセツ</t>
    </rPh>
    <phoneticPr fontId="1"/>
  </si>
  <si>
    <t>体験者</t>
    <rPh sb="0" eb="3">
      <t>タイケンシャ</t>
    </rPh>
    <phoneticPr fontId="1"/>
  </si>
  <si>
    <t>所要時間</t>
    <rPh sb="0" eb="2">
      <t>ショヨウ</t>
    </rPh>
    <rPh sb="2" eb="4">
      <t>ジカン</t>
    </rPh>
    <phoneticPr fontId="1"/>
  </si>
  <si>
    <t>具体的な実験・体験の手順</t>
    <rPh sb="0" eb="3">
      <t>グタイテキ</t>
    </rPh>
    <rPh sb="4" eb="6">
      <t>ジッケン</t>
    </rPh>
    <rPh sb="7" eb="9">
      <t>タイケン</t>
    </rPh>
    <rPh sb="10" eb="12">
      <t>テジュン</t>
    </rPh>
    <phoneticPr fontId="1"/>
  </si>
  <si>
    <t>体験時間の合計</t>
    <rPh sb="0" eb="2">
      <t>タイケン</t>
    </rPh>
    <rPh sb="2" eb="4">
      <t>ジカン</t>
    </rPh>
    <rPh sb="5" eb="7">
      <t>ゴウケイ</t>
    </rPh>
    <phoneticPr fontId="1"/>
  </si>
  <si>
    <t>※一人の体験者が行う作業時間や演示や説明に要する時間を、必ず記入してください。</t>
    <rPh sb="1" eb="3">
      <t>ヒトリ</t>
    </rPh>
    <rPh sb="4" eb="7">
      <t>タイケンシャ</t>
    </rPh>
    <rPh sb="8" eb="9">
      <t>オコナ</t>
    </rPh>
    <rPh sb="10" eb="12">
      <t>サギョウ</t>
    </rPh>
    <rPh sb="12" eb="14">
      <t>ジカン</t>
    </rPh>
    <rPh sb="15" eb="17">
      <t>エンジ</t>
    </rPh>
    <rPh sb="18" eb="20">
      <t>セツメイ</t>
    </rPh>
    <rPh sb="21" eb="22">
      <t>ヨウ</t>
    </rPh>
    <rPh sb="24" eb="26">
      <t>ジカン</t>
    </rPh>
    <rPh sb="28" eb="29">
      <t>カナラ</t>
    </rPh>
    <rPh sb="30" eb="32">
      <t>キニュウ</t>
    </rPh>
    <phoneticPr fontId="1"/>
  </si>
  <si>
    <t>図解</t>
    <rPh sb="0" eb="2">
      <t>ズカイ</t>
    </rPh>
    <phoneticPr fontId="1"/>
  </si>
  <si>
    <t>人（1日の対応人数）</t>
    <rPh sb="0" eb="1">
      <t>ニン</t>
    </rPh>
    <rPh sb="3" eb="4">
      <t>ニチ</t>
    </rPh>
    <rPh sb="5" eb="7">
      <t>タイオウ</t>
    </rPh>
    <rPh sb="7" eb="9">
      <t>ニンズウ</t>
    </rPh>
    <phoneticPr fontId="1"/>
  </si>
  <si>
    <t>1回の対応人数（体験者用の椅子の数）</t>
    <rPh sb="1" eb="2">
      <t>カイ</t>
    </rPh>
    <rPh sb="3" eb="5">
      <t>タイオウ</t>
    </rPh>
    <rPh sb="5" eb="7">
      <t>ニンズウ</t>
    </rPh>
    <rPh sb="8" eb="11">
      <t>タイケンシャ</t>
    </rPh>
    <rPh sb="11" eb="12">
      <t>ヨウ</t>
    </rPh>
    <rPh sb="13" eb="15">
      <t>イス</t>
    </rPh>
    <rPh sb="16" eb="17">
      <t>カズ</t>
    </rPh>
    <phoneticPr fontId="1"/>
  </si>
  <si>
    <t>②図は、　作図機能で書くか、ｊｐｇ画像を貼り付けてください。</t>
    <rPh sb="1" eb="2">
      <t>ズ</t>
    </rPh>
    <rPh sb="5" eb="7">
      <t>サクズ</t>
    </rPh>
    <rPh sb="7" eb="9">
      <t>キノウ</t>
    </rPh>
    <rPh sb="10" eb="11">
      <t>カ</t>
    </rPh>
    <rPh sb="17" eb="19">
      <t>ガゾウ</t>
    </rPh>
    <rPh sb="20" eb="21">
      <t>ハ</t>
    </rPh>
    <rPh sb="22" eb="23">
      <t>ツ</t>
    </rPh>
    <phoneticPr fontId="1"/>
  </si>
  <si>
    <t>①出展審査の資料です。制作物や実験・工作の手順などの図・写真を添付してください。　</t>
    <rPh sb="1" eb="3">
      <t>シュッテン</t>
    </rPh>
    <rPh sb="3" eb="5">
      <t>シンサ</t>
    </rPh>
    <rPh sb="6" eb="8">
      <t>シリョウ</t>
    </rPh>
    <rPh sb="15" eb="17">
      <t>ジッケン</t>
    </rPh>
    <rPh sb="18" eb="20">
      <t>コウサク</t>
    </rPh>
    <rPh sb="26" eb="27">
      <t>ズ</t>
    </rPh>
    <rPh sb="28" eb="30">
      <t>シャシン</t>
    </rPh>
    <rPh sb="31" eb="33">
      <t>テンプ</t>
    </rPh>
    <phoneticPr fontId="1"/>
  </si>
  <si>
    <t>貸出を希望する器具・機材</t>
    <rPh sb="0" eb="2">
      <t>カシダシ</t>
    </rPh>
    <rPh sb="3" eb="5">
      <t>キボウ</t>
    </rPh>
    <rPh sb="7" eb="9">
      <t>キグ</t>
    </rPh>
    <rPh sb="10" eb="12">
      <t>キザイ</t>
    </rPh>
    <phoneticPr fontId="1"/>
  </si>
  <si>
    <t>備品名</t>
    <rPh sb="0" eb="2">
      <t>ビヒン</t>
    </rPh>
    <rPh sb="2" eb="3">
      <t>メイ</t>
    </rPh>
    <phoneticPr fontId="1"/>
  </si>
  <si>
    <t>規格・仕様・容量等</t>
    <rPh sb="0" eb="2">
      <t>キカク</t>
    </rPh>
    <rPh sb="3" eb="5">
      <t>シヨウ</t>
    </rPh>
    <rPh sb="6" eb="8">
      <t>ヨウリョウ</t>
    </rPh>
    <rPh sb="8" eb="9">
      <t>トウ</t>
    </rPh>
    <phoneticPr fontId="1"/>
  </si>
  <si>
    <t>長机</t>
    <rPh sb="0" eb="2">
      <t>ナガヅクエ</t>
    </rPh>
    <phoneticPr fontId="1"/>
  </si>
  <si>
    <t>900mm×1800mm</t>
    <phoneticPr fontId="1"/>
  </si>
  <si>
    <t>600mm×1800mm</t>
    <phoneticPr fontId="1"/>
  </si>
  <si>
    <t>パイプ椅子</t>
    <rPh sb="3" eb="5">
      <t>イス</t>
    </rPh>
    <phoneticPr fontId="1"/>
  </si>
  <si>
    <t>単位</t>
    <rPh sb="0" eb="2">
      <t>タンイ</t>
    </rPh>
    <phoneticPr fontId="1"/>
  </si>
  <si>
    <t>数量</t>
    <rPh sb="0" eb="2">
      <t>スウリョウ</t>
    </rPh>
    <phoneticPr fontId="1"/>
  </si>
  <si>
    <t>使用目的</t>
    <rPh sb="0" eb="2">
      <t>シヨウ</t>
    </rPh>
    <rPh sb="2" eb="4">
      <t>モクテキ</t>
    </rPh>
    <phoneticPr fontId="1"/>
  </si>
  <si>
    <t>背もたれ有</t>
    <rPh sb="0" eb="1">
      <t>セ</t>
    </rPh>
    <rPh sb="4" eb="5">
      <t>アリ</t>
    </rPh>
    <phoneticPr fontId="1"/>
  </si>
  <si>
    <t>背もたれ無</t>
    <rPh sb="0" eb="1">
      <t>セ</t>
    </rPh>
    <rPh sb="4" eb="5">
      <t>ナ</t>
    </rPh>
    <phoneticPr fontId="1"/>
  </si>
  <si>
    <t>バックボード(3600mm×2000mm程度）木製、白（掲示物は画鋲で貼る）</t>
    <rPh sb="20" eb="22">
      <t>テイド</t>
    </rPh>
    <rPh sb="23" eb="25">
      <t>モクセイ</t>
    </rPh>
    <rPh sb="26" eb="27">
      <t>シロ</t>
    </rPh>
    <rPh sb="28" eb="31">
      <t>ケイジブツ</t>
    </rPh>
    <rPh sb="32" eb="34">
      <t>ガビョウ</t>
    </rPh>
    <rPh sb="35" eb="36">
      <t>ハ</t>
    </rPh>
    <phoneticPr fontId="1"/>
  </si>
  <si>
    <t>ブースレイアウト</t>
    <phoneticPr fontId="1"/>
  </si>
  <si>
    <t>机や椅子の数、コンセントの口数、レイアウトを図示してください。（椅子やコンセントの記号をコピーしてください。）</t>
    <rPh sb="0" eb="1">
      <t>ツクエ</t>
    </rPh>
    <rPh sb="2" eb="4">
      <t>イス</t>
    </rPh>
    <rPh sb="5" eb="6">
      <t>カズ</t>
    </rPh>
    <rPh sb="13" eb="14">
      <t>クチ</t>
    </rPh>
    <rPh sb="14" eb="15">
      <t>スウ</t>
    </rPh>
    <rPh sb="22" eb="24">
      <t>ズシ</t>
    </rPh>
    <rPh sb="32" eb="34">
      <t>イス</t>
    </rPh>
    <rPh sb="41" eb="43">
      <t>キゴウ</t>
    </rPh>
    <phoneticPr fontId="1"/>
  </si>
  <si>
    <t>使用数</t>
    <rPh sb="0" eb="2">
      <t>シヨウ</t>
    </rPh>
    <rPh sb="2" eb="3">
      <t>スウ</t>
    </rPh>
    <phoneticPr fontId="1"/>
  </si>
  <si>
    <t>1台あたりの使用容量</t>
    <rPh sb="1" eb="2">
      <t>ダイ</t>
    </rPh>
    <rPh sb="6" eb="8">
      <t>シヨウ</t>
    </rPh>
    <rPh sb="8" eb="10">
      <t>ヨウリョウ</t>
    </rPh>
    <phoneticPr fontId="1"/>
  </si>
  <si>
    <t>W</t>
    <phoneticPr fontId="1"/>
  </si>
  <si>
    <t>コンセント数</t>
    <rPh sb="5" eb="6">
      <t>スウ</t>
    </rPh>
    <phoneticPr fontId="1"/>
  </si>
  <si>
    <t>借用希望</t>
    <rPh sb="0" eb="2">
      <t>シャクヨウ</t>
    </rPh>
    <rPh sb="2" eb="4">
      <t>キボウ</t>
    </rPh>
    <phoneticPr fontId="1"/>
  </si>
  <si>
    <t>持ち込み</t>
    <rPh sb="0" eb="1">
      <t>モ</t>
    </rPh>
    <rPh sb="2" eb="3">
      <t>コ</t>
    </rPh>
    <phoneticPr fontId="1"/>
  </si>
  <si>
    <t>合計</t>
    <rPh sb="0" eb="2">
      <t>ゴウケイ</t>
    </rPh>
    <phoneticPr fontId="1"/>
  </si>
  <si>
    <t>使用電力</t>
    <rPh sb="0" eb="2">
      <t>シヨウ</t>
    </rPh>
    <rPh sb="2" eb="4">
      <t>デンリョク</t>
    </rPh>
    <phoneticPr fontId="1"/>
  </si>
  <si>
    <t>W</t>
    <phoneticPr fontId="1"/>
  </si>
  <si>
    <t>火気</t>
    <rPh sb="0" eb="2">
      <t>カキ</t>
    </rPh>
    <phoneticPr fontId="1"/>
  </si>
  <si>
    <t>熱源</t>
    <rPh sb="0" eb="2">
      <t>ネツゲン</t>
    </rPh>
    <phoneticPr fontId="1"/>
  </si>
  <si>
    <t>危険物</t>
    <rPh sb="0" eb="3">
      <t>キケンブツ</t>
    </rPh>
    <phoneticPr fontId="1"/>
  </si>
  <si>
    <t>劇物</t>
    <rPh sb="0" eb="2">
      <t>ゲキブツ</t>
    </rPh>
    <phoneticPr fontId="1"/>
  </si>
  <si>
    <t>水使用</t>
    <rPh sb="0" eb="1">
      <t>ミズ</t>
    </rPh>
    <rPh sb="1" eb="3">
      <t>シヨウ</t>
    </rPh>
    <phoneticPr fontId="1"/>
  </si>
  <si>
    <t>臭気</t>
    <rPh sb="0" eb="2">
      <t>シュウキ</t>
    </rPh>
    <phoneticPr fontId="1"/>
  </si>
  <si>
    <t>大きな音</t>
    <rPh sb="0" eb="1">
      <t>オオ</t>
    </rPh>
    <rPh sb="3" eb="4">
      <t>オト</t>
    </rPh>
    <phoneticPr fontId="1"/>
  </si>
  <si>
    <t>気流の影響</t>
    <rPh sb="0" eb="2">
      <t>キリュウ</t>
    </rPh>
    <rPh sb="3" eb="5">
      <t>エイキョウ</t>
    </rPh>
    <phoneticPr fontId="1"/>
  </si>
  <si>
    <t>有</t>
    <rPh sb="0" eb="1">
      <t>アリ</t>
    </rPh>
    <phoneticPr fontId="1"/>
  </si>
  <si>
    <t>無</t>
    <rPh sb="0" eb="1">
      <t>ナ</t>
    </rPh>
    <phoneticPr fontId="1"/>
  </si>
  <si>
    <t>その他の条件（有無を選択してください。）</t>
    <rPh sb="2" eb="3">
      <t>タ</t>
    </rPh>
    <rPh sb="4" eb="6">
      <t>ジョウケン</t>
    </rPh>
    <rPh sb="7" eb="9">
      <t>ウム</t>
    </rPh>
    <rPh sb="10" eb="12">
      <t>センタク</t>
    </rPh>
    <phoneticPr fontId="1"/>
  </si>
  <si>
    <t>使用電化製品名</t>
    <rPh sb="0" eb="2">
      <t>シヨウ</t>
    </rPh>
    <rPh sb="2" eb="4">
      <t>デンカ</t>
    </rPh>
    <rPh sb="4" eb="6">
      <t>セイヒン</t>
    </rPh>
    <rPh sb="6" eb="7">
      <t>メイ</t>
    </rPh>
    <phoneticPr fontId="1"/>
  </si>
  <si>
    <t>ブース配置に関する条件一覧表</t>
    <rPh sb="3" eb="5">
      <t>ハイチ</t>
    </rPh>
    <rPh sb="6" eb="7">
      <t>カン</t>
    </rPh>
    <rPh sb="9" eb="11">
      <t>ジョウケン</t>
    </rPh>
    <rPh sb="11" eb="13">
      <t>イチラン</t>
    </rPh>
    <rPh sb="13" eb="14">
      <t>ヒョウ</t>
    </rPh>
    <phoneticPr fontId="1"/>
  </si>
  <si>
    <t>どちらかに○を選択</t>
    <rPh sb="7" eb="9">
      <t>センタク</t>
    </rPh>
    <phoneticPr fontId="1"/>
  </si>
  <si>
    <t>※科学館で所有する物品には限りがあり、お貸しできない場合がございます。</t>
    <rPh sb="1" eb="4">
      <t>カガクカン</t>
    </rPh>
    <rPh sb="5" eb="7">
      <t>ショユウ</t>
    </rPh>
    <rPh sb="9" eb="11">
      <t>ブッピン</t>
    </rPh>
    <rPh sb="13" eb="14">
      <t>カギ</t>
    </rPh>
    <rPh sb="20" eb="21">
      <t>カ</t>
    </rPh>
    <rPh sb="26" eb="28">
      <t>バアイ</t>
    </rPh>
    <phoneticPr fontId="1"/>
  </si>
  <si>
    <t>※消耗品、破損や汚れが落ちない可能性のあるガラス製品などはお貸しできません。準備金等で御購入下さい。</t>
    <rPh sb="1" eb="4">
      <t>ショウモウヒン</t>
    </rPh>
    <rPh sb="5" eb="7">
      <t>ハソン</t>
    </rPh>
    <rPh sb="8" eb="9">
      <t>ヨゴ</t>
    </rPh>
    <rPh sb="11" eb="12">
      <t>オ</t>
    </rPh>
    <rPh sb="15" eb="18">
      <t>カノウセイ</t>
    </rPh>
    <rPh sb="24" eb="26">
      <t>セイヒン</t>
    </rPh>
    <rPh sb="30" eb="31">
      <t>カ</t>
    </rPh>
    <rPh sb="38" eb="41">
      <t>ジュンビキン</t>
    </rPh>
    <rPh sb="41" eb="42">
      <t>トウ</t>
    </rPh>
    <rPh sb="43" eb="44">
      <t>ゴ</t>
    </rPh>
    <rPh sb="44" eb="46">
      <t>コウニュウ</t>
    </rPh>
    <rPh sb="46" eb="47">
      <t>クダ</t>
    </rPh>
    <phoneticPr fontId="1"/>
  </si>
  <si>
    <t>使用する物品・使用方法の安全性について</t>
    <rPh sb="0" eb="2">
      <t>シヨウ</t>
    </rPh>
    <rPh sb="4" eb="6">
      <t>ブッピン</t>
    </rPh>
    <rPh sb="7" eb="9">
      <t>シヨウ</t>
    </rPh>
    <rPh sb="9" eb="11">
      <t>ホウホウ</t>
    </rPh>
    <rPh sb="12" eb="15">
      <t>アンゼンセイ</t>
    </rPh>
    <phoneticPr fontId="1"/>
  </si>
  <si>
    <t>使用物品一覧</t>
    <rPh sb="0" eb="2">
      <t>シヨウ</t>
    </rPh>
    <rPh sb="2" eb="4">
      <t>ブッピン</t>
    </rPh>
    <rPh sb="4" eb="6">
      <t>イチラン</t>
    </rPh>
    <phoneticPr fontId="1"/>
  </si>
  <si>
    <t>個数</t>
    <rPh sb="0" eb="2">
      <t>コスウ</t>
    </rPh>
    <phoneticPr fontId="1"/>
  </si>
  <si>
    <t>火気</t>
    <rPh sb="0" eb="2">
      <t>カキ</t>
    </rPh>
    <phoneticPr fontId="1"/>
  </si>
  <si>
    <t>熱源</t>
    <rPh sb="0" eb="2">
      <t>ネツゲン</t>
    </rPh>
    <phoneticPr fontId="1"/>
  </si>
  <si>
    <t>危険物</t>
    <rPh sb="0" eb="3">
      <t>キケンブツ</t>
    </rPh>
    <phoneticPr fontId="1"/>
  </si>
  <si>
    <t>劇物</t>
    <rPh sb="0" eb="2">
      <t>ゲキブツ</t>
    </rPh>
    <phoneticPr fontId="1"/>
  </si>
  <si>
    <t>放射線源</t>
    <rPh sb="0" eb="3">
      <t>ホウシャセン</t>
    </rPh>
    <rPh sb="3" eb="4">
      <t>ゲン</t>
    </rPh>
    <phoneticPr fontId="1"/>
  </si>
  <si>
    <t>○</t>
    <phoneticPr fontId="1"/>
  </si>
  <si>
    <t>×</t>
    <phoneticPr fontId="1"/>
  </si>
  <si>
    <t>使用品目</t>
    <rPh sb="0" eb="2">
      <t>シヨウ</t>
    </rPh>
    <rPh sb="2" eb="4">
      <t>ヒンモク</t>
    </rPh>
    <phoneticPr fontId="1"/>
  </si>
  <si>
    <t>容量・大きさ</t>
    <rPh sb="0" eb="2">
      <t>ヨウリョウ</t>
    </rPh>
    <rPh sb="3" eb="4">
      <t>オオ</t>
    </rPh>
    <phoneticPr fontId="1"/>
  </si>
  <si>
    <t>使用頻度</t>
    <rPh sb="0" eb="2">
      <t>シヨウ</t>
    </rPh>
    <rPh sb="2" eb="4">
      <t>ヒンド</t>
    </rPh>
    <phoneticPr fontId="1"/>
  </si>
  <si>
    <t>w</t>
    <phoneticPr fontId="1"/>
  </si>
  <si>
    <t>水</t>
    <rPh sb="0" eb="1">
      <t>ミズ</t>
    </rPh>
    <phoneticPr fontId="1"/>
  </si>
  <si>
    <t>使用目的</t>
    <rPh sb="0" eb="2">
      <t>シヨウ</t>
    </rPh>
    <rPh sb="2" eb="4">
      <t>モクテキ</t>
    </rPh>
    <phoneticPr fontId="1"/>
  </si>
  <si>
    <t>1回の使用量</t>
    <rPh sb="1" eb="2">
      <t>カイ</t>
    </rPh>
    <rPh sb="3" eb="5">
      <t>シヨウ</t>
    </rPh>
    <rPh sb="5" eb="6">
      <t>リョウ</t>
    </rPh>
    <phoneticPr fontId="1"/>
  </si>
  <si>
    <t>回数</t>
    <rPh sb="0" eb="2">
      <t>カイスウ</t>
    </rPh>
    <phoneticPr fontId="1"/>
  </si>
  <si>
    <t>総使用量</t>
    <rPh sb="0" eb="1">
      <t>ソウ</t>
    </rPh>
    <rPh sb="1" eb="4">
      <t>シヨウリョウ</t>
    </rPh>
    <phoneticPr fontId="1"/>
  </si>
  <si>
    <t>品名</t>
    <rPh sb="0" eb="2">
      <t>ヒンメイ</t>
    </rPh>
    <phoneticPr fontId="1"/>
  </si>
  <si>
    <t>劇物</t>
    <rPh sb="0" eb="2">
      <t>ゲキブツ</t>
    </rPh>
    <phoneticPr fontId="1"/>
  </si>
  <si>
    <t>1回の使用量</t>
    <rPh sb="1" eb="2">
      <t>カイ</t>
    </rPh>
    <rPh sb="3" eb="6">
      <t>シヨウリョウ</t>
    </rPh>
    <phoneticPr fontId="1"/>
  </si>
  <si>
    <t>濃度</t>
    <rPh sb="0" eb="2">
      <t>ノウド</t>
    </rPh>
    <phoneticPr fontId="1"/>
  </si>
  <si>
    <t>劇物・可燃物</t>
    <rPh sb="0" eb="2">
      <t>ゲキブツ</t>
    </rPh>
    <rPh sb="3" eb="6">
      <t>カネンブツ</t>
    </rPh>
    <phoneticPr fontId="1"/>
  </si>
  <si>
    <t>期間中の持ち込み量</t>
    <rPh sb="0" eb="3">
      <t>キカンチュウ</t>
    </rPh>
    <rPh sb="4" eb="5">
      <t>モ</t>
    </rPh>
    <rPh sb="6" eb="7">
      <t>コ</t>
    </rPh>
    <rPh sb="8" eb="9">
      <t>リョウ</t>
    </rPh>
    <phoneticPr fontId="1"/>
  </si>
  <si>
    <t>単位</t>
    <rPh sb="0" eb="2">
      <t>タンイ</t>
    </rPh>
    <phoneticPr fontId="1"/>
  </si>
  <si>
    <t>可燃物</t>
    <rPh sb="0" eb="3">
      <t>カネンブツ</t>
    </rPh>
    <phoneticPr fontId="1"/>
  </si>
  <si>
    <t>mol/L</t>
    <phoneticPr fontId="1"/>
  </si>
  <si>
    <t>％</t>
    <phoneticPr fontId="1"/>
  </si>
  <si>
    <t>固体で使用</t>
    <rPh sb="0" eb="2">
      <t>コタイ</t>
    </rPh>
    <rPh sb="3" eb="5">
      <t>シヨウ</t>
    </rPh>
    <phoneticPr fontId="1"/>
  </si>
  <si>
    <t>放射線源</t>
    <rPh sb="0" eb="3">
      <t>ホウシャセン</t>
    </rPh>
    <rPh sb="3" eb="4">
      <t>ゲン</t>
    </rPh>
    <phoneticPr fontId="1"/>
  </si>
  <si>
    <t>ｇ</t>
    <phoneticPr fontId="1"/>
  </si>
  <si>
    <t>ｍL</t>
    <phoneticPr fontId="1"/>
  </si>
  <si>
    <t>NO</t>
    <phoneticPr fontId="1"/>
  </si>
  <si>
    <t>物品名</t>
    <rPh sb="0" eb="2">
      <t>ブッピン</t>
    </rPh>
    <rPh sb="2" eb="3">
      <t>メイ</t>
    </rPh>
    <phoneticPr fontId="1"/>
  </si>
  <si>
    <t>規格・仕様・容量等</t>
    <rPh sb="0" eb="2">
      <t>キカク</t>
    </rPh>
    <rPh sb="3" eb="5">
      <t>シヨウ</t>
    </rPh>
    <rPh sb="6" eb="8">
      <t>ヨウリョウ</t>
    </rPh>
    <rPh sb="8" eb="9">
      <t>トウ</t>
    </rPh>
    <phoneticPr fontId="1"/>
  </si>
  <si>
    <t>メーカー</t>
    <phoneticPr fontId="1"/>
  </si>
  <si>
    <t>電源</t>
    <rPh sb="0" eb="2">
      <t>デンゲン</t>
    </rPh>
    <phoneticPr fontId="1"/>
  </si>
  <si>
    <t>立替購入</t>
    <rPh sb="0" eb="2">
      <t>タテカエ</t>
    </rPh>
    <rPh sb="2" eb="4">
      <t>コウニュウ</t>
    </rPh>
    <phoneticPr fontId="1"/>
  </si>
  <si>
    <t>火気・劇物</t>
    <rPh sb="0" eb="2">
      <t>カキ</t>
    </rPh>
    <rPh sb="3" eb="5">
      <t>ゲキブツ</t>
    </rPh>
    <phoneticPr fontId="1"/>
  </si>
  <si>
    <t>可燃物</t>
    <rPh sb="0" eb="3">
      <t>カネンブツ</t>
    </rPh>
    <phoneticPr fontId="1"/>
  </si>
  <si>
    <t>放射線源</t>
    <rPh sb="0" eb="4">
      <t>ホウシャセンゲン</t>
    </rPh>
    <phoneticPr fontId="1"/>
  </si>
  <si>
    <t>所有物持込</t>
    <rPh sb="0" eb="3">
      <t>ショユウブツ</t>
    </rPh>
    <rPh sb="3" eb="4">
      <t>モ</t>
    </rPh>
    <rPh sb="4" eb="5">
      <t>コ</t>
    </rPh>
    <phoneticPr fontId="1"/>
  </si>
  <si>
    <r>
      <t>使用目的（上記記載の機器・物品の使用目的、使用場面などを番号順に記載）</t>
    </r>
    <r>
      <rPr>
        <sz val="11"/>
        <color rgb="FFFF0000"/>
        <rFont val="ＭＳ Ｐゴシック"/>
        <family val="3"/>
        <charset val="128"/>
        <scheme val="minor"/>
      </rPr>
      <t>※必須</t>
    </r>
    <rPh sb="0" eb="2">
      <t>シヨウ</t>
    </rPh>
    <rPh sb="2" eb="4">
      <t>モクテキ</t>
    </rPh>
    <rPh sb="5" eb="7">
      <t>ジョウキ</t>
    </rPh>
    <rPh sb="7" eb="9">
      <t>キサイ</t>
    </rPh>
    <rPh sb="10" eb="12">
      <t>キキ</t>
    </rPh>
    <rPh sb="13" eb="15">
      <t>ブッピン</t>
    </rPh>
    <rPh sb="16" eb="18">
      <t>シヨウ</t>
    </rPh>
    <rPh sb="18" eb="20">
      <t>モクテキ</t>
    </rPh>
    <rPh sb="21" eb="23">
      <t>シヨウ</t>
    </rPh>
    <rPh sb="23" eb="25">
      <t>バメン</t>
    </rPh>
    <rPh sb="28" eb="30">
      <t>バンゴウ</t>
    </rPh>
    <rPh sb="30" eb="31">
      <t>ジュン</t>
    </rPh>
    <rPh sb="32" eb="34">
      <t>キサイ</t>
    </rPh>
    <rPh sb="36" eb="38">
      <t>ヒッス</t>
    </rPh>
    <phoneticPr fontId="1"/>
  </si>
  <si>
    <t>NO</t>
    <phoneticPr fontId="1"/>
  </si>
  <si>
    <t>⑧</t>
    <phoneticPr fontId="1"/>
  </si>
  <si>
    <t>代表講師は上記①～⑦を踏まえ、ブースの運営および出展スタッフの指導に責任を持ちます。</t>
    <rPh sb="0" eb="2">
      <t>ダイヒョウ</t>
    </rPh>
    <rPh sb="2" eb="4">
      <t>コウシ</t>
    </rPh>
    <rPh sb="5" eb="7">
      <t>ジョウキ</t>
    </rPh>
    <rPh sb="11" eb="12">
      <t>フ</t>
    </rPh>
    <rPh sb="19" eb="21">
      <t>ウンエイ</t>
    </rPh>
    <rPh sb="24" eb="26">
      <t>シュッテン</t>
    </rPh>
    <rPh sb="31" eb="33">
      <t>シドウ</t>
    </rPh>
    <rPh sb="34" eb="36">
      <t>セキニン</t>
    </rPh>
    <rPh sb="37" eb="38">
      <t>モ</t>
    </rPh>
    <phoneticPr fontId="1"/>
  </si>
  <si>
    <t>１次調査　様式5</t>
    <rPh sb="1" eb="2">
      <t>ジ</t>
    </rPh>
    <rPh sb="2" eb="4">
      <t>チョウサ</t>
    </rPh>
    <rPh sb="5" eb="7">
      <t>ヨウシキ</t>
    </rPh>
    <phoneticPr fontId="1"/>
  </si>
  <si>
    <t>１次調査　様式6</t>
    <rPh sb="1" eb="2">
      <t>ジ</t>
    </rPh>
    <rPh sb="2" eb="4">
      <t>チョウサ</t>
    </rPh>
    <rPh sb="5" eb="7">
      <t>ヨウシキ</t>
    </rPh>
    <phoneticPr fontId="1"/>
  </si>
  <si>
    <t>１次調査　様式7</t>
    <rPh sb="1" eb="2">
      <t>ジ</t>
    </rPh>
    <rPh sb="2" eb="4">
      <t>チョウサ</t>
    </rPh>
    <rPh sb="5" eb="7">
      <t>ヨウシキ</t>
    </rPh>
    <phoneticPr fontId="1"/>
  </si>
  <si>
    <t>出展申請書類</t>
    <rPh sb="0" eb="2">
      <t>シュッテン</t>
    </rPh>
    <rPh sb="2" eb="4">
      <t>シンセイ</t>
    </rPh>
    <rPh sb="4" eb="6">
      <t>ショルイ</t>
    </rPh>
    <phoneticPr fontId="1"/>
  </si>
  <si>
    <t>出展スタッフ情報</t>
    <rPh sb="0" eb="2">
      <t>シュッテン</t>
    </rPh>
    <rPh sb="6" eb="8">
      <t>ジョウホウ</t>
    </rPh>
    <phoneticPr fontId="1"/>
  </si>
  <si>
    <t>１次調査　様式1</t>
    <rPh sb="1" eb="2">
      <t>ジ</t>
    </rPh>
    <rPh sb="2" eb="4">
      <t>チョウサ</t>
    </rPh>
    <rPh sb="5" eb="7">
      <t>ヨウシキ</t>
    </rPh>
    <phoneticPr fontId="1"/>
  </si>
  <si>
    <t>内容</t>
    <rPh sb="0" eb="2">
      <t>ナイヨウ</t>
    </rPh>
    <phoneticPr fontId="1"/>
  </si>
  <si>
    <t>体験の流れ</t>
    <rPh sb="0" eb="2">
      <t>タイケン</t>
    </rPh>
    <rPh sb="3" eb="4">
      <t>ナガ</t>
    </rPh>
    <phoneticPr fontId="1"/>
  </si>
  <si>
    <t>レイアウト</t>
    <phoneticPr fontId="1"/>
  </si>
  <si>
    <t>安全</t>
    <rPh sb="0" eb="2">
      <t>アンゼン</t>
    </rPh>
    <phoneticPr fontId="1"/>
  </si>
  <si>
    <t>使用物品</t>
    <rPh sb="0" eb="2">
      <t>シヨウ</t>
    </rPh>
    <rPh sb="2" eb="4">
      <t>ブッピン</t>
    </rPh>
    <phoneticPr fontId="1"/>
  </si>
  <si>
    <t>正式ブース番号</t>
    <rPh sb="0" eb="2">
      <t>セイシキ</t>
    </rPh>
    <rPh sb="5" eb="7">
      <t>バンゴウ</t>
    </rPh>
    <phoneticPr fontId="1"/>
  </si>
  <si>
    <t>仮番号</t>
    <rPh sb="0" eb="1">
      <t>カリ</t>
    </rPh>
    <rPh sb="1" eb="3">
      <t>バンゴウ</t>
    </rPh>
    <phoneticPr fontId="1"/>
  </si>
  <si>
    <t>11日</t>
    <rPh sb="2" eb="3">
      <t>ニチ</t>
    </rPh>
    <phoneticPr fontId="1"/>
  </si>
  <si>
    <t>12日</t>
    <rPh sb="2" eb="3">
      <t>ニチ</t>
    </rPh>
    <phoneticPr fontId="1"/>
  </si>
  <si>
    <t>13日</t>
    <rPh sb="2" eb="3">
      <t>ニチ</t>
    </rPh>
    <phoneticPr fontId="1"/>
  </si>
  <si>
    <t>代表者氏名</t>
    <rPh sb="0" eb="3">
      <t>ダイヒョウシャ</t>
    </rPh>
    <rPh sb="3" eb="5">
      <t>シメイ</t>
    </rPh>
    <phoneticPr fontId="1"/>
  </si>
  <si>
    <t>ブースタイトル</t>
    <phoneticPr fontId="1"/>
  </si>
  <si>
    <t>電話</t>
    <rPh sb="0" eb="2">
      <t>デンワ</t>
    </rPh>
    <phoneticPr fontId="1"/>
  </si>
  <si>
    <t>FAX</t>
    <phoneticPr fontId="1"/>
  </si>
  <si>
    <t>メール</t>
    <phoneticPr fontId="1"/>
  </si>
  <si>
    <t>主・副</t>
    <rPh sb="0" eb="1">
      <t>シュ</t>
    </rPh>
    <rPh sb="2" eb="3">
      <t>フク</t>
    </rPh>
    <phoneticPr fontId="1"/>
  </si>
  <si>
    <t>主</t>
    <rPh sb="0" eb="1">
      <t>シュ</t>
    </rPh>
    <phoneticPr fontId="1"/>
  </si>
  <si>
    <t>副</t>
    <rPh sb="0" eb="1">
      <t>フク</t>
    </rPh>
    <phoneticPr fontId="1"/>
  </si>
  <si>
    <t>正・副　代表講師情報</t>
    <rPh sb="0" eb="1">
      <t>セイ</t>
    </rPh>
    <rPh sb="2" eb="3">
      <t>フク</t>
    </rPh>
    <rPh sb="4" eb="6">
      <t>ダイヒョウ</t>
    </rPh>
    <rPh sb="6" eb="8">
      <t>コウシ</t>
    </rPh>
    <rPh sb="8" eb="10">
      <t>ジョウホウ</t>
    </rPh>
    <phoneticPr fontId="1"/>
  </si>
  <si>
    <t>派遣依頼書　送付先データ</t>
    <rPh sb="0" eb="2">
      <t>ハケン</t>
    </rPh>
    <rPh sb="2" eb="5">
      <t>イライショ</t>
    </rPh>
    <rPh sb="6" eb="9">
      <t>ソウフサキ</t>
    </rPh>
    <phoneticPr fontId="1"/>
  </si>
  <si>
    <t>上長職名</t>
    <rPh sb="0" eb="2">
      <t>ジョウチョウ</t>
    </rPh>
    <rPh sb="2" eb="4">
      <t>ショクメイ</t>
    </rPh>
    <phoneticPr fontId="1"/>
  </si>
  <si>
    <t>送付先住所</t>
    <rPh sb="0" eb="3">
      <t>ソウフサキ</t>
    </rPh>
    <rPh sb="3" eb="5">
      <t>ジュウショ</t>
    </rPh>
    <phoneticPr fontId="1"/>
  </si>
  <si>
    <t>※欄からはみ出ても構いません。（そのまま1行で入力してください。）</t>
    <rPh sb="1" eb="2">
      <t>ラン</t>
    </rPh>
    <rPh sb="6" eb="7">
      <t>デ</t>
    </rPh>
    <rPh sb="9" eb="10">
      <t>カマ</t>
    </rPh>
    <rPh sb="21" eb="22">
      <t>ギョウ</t>
    </rPh>
    <rPh sb="23" eb="25">
      <t>ニュウリョク</t>
    </rPh>
    <phoneticPr fontId="1"/>
  </si>
  <si>
    <t>※副代表講師がいない場合で、代表講師が不在の時は、ブースを閉じていただきます。</t>
    <rPh sb="1" eb="4">
      <t>フクダイヒョウ</t>
    </rPh>
    <rPh sb="4" eb="6">
      <t>コウシ</t>
    </rPh>
    <rPh sb="10" eb="12">
      <t>バアイ</t>
    </rPh>
    <rPh sb="14" eb="16">
      <t>ダイヒョウ</t>
    </rPh>
    <rPh sb="16" eb="18">
      <t>コウシ</t>
    </rPh>
    <rPh sb="19" eb="21">
      <t>フザイ</t>
    </rPh>
    <rPh sb="22" eb="23">
      <t>トキ</t>
    </rPh>
    <rPh sb="29" eb="30">
      <t>ト</t>
    </rPh>
    <phoneticPr fontId="1"/>
  </si>
  <si>
    <t>NO</t>
    <phoneticPr fontId="1"/>
  </si>
  <si>
    <t>備品チェック表</t>
    <rPh sb="0" eb="2">
      <t>ビヒン</t>
    </rPh>
    <rPh sb="6" eb="7">
      <t>ヒョウ</t>
    </rPh>
    <phoneticPr fontId="1"/>
  </si>
  <si>
    <t>貸し出しチェック</t>
    <rPh sb="0" eb="1">
      <t>カ</t>
    </rPh>
    <rPh sb="2" eb="3">
      <t>ダ</t>
    </rPh>
    <phoneticPr fontId="1"/>
  </si>
  <si>
    <t>返却チェック</t>
    <rPh sb="0" eb="2">
      <t>ヘンキャク</t>
    </rPh>
    <phoneticPr fontId="1"/>
  </si>
  <si>
    <t>パイプいす</t>
    <phoneticPr fontId="1"/>
  </si>
  <si>
    <t>丸イス</t>
    <rPh sb="0" eb="1">
      <t>マル</t>
    </rPh>
    <phoneticPr fontId="1"/>
  </si>
  <si>
    <t>脚</t>
    <rPh sb="0" eb="1">
      <t>キャク</t>
    </rPh>
    <phoneticPr fontId="1"/>
  </si>
  <si>
    <t>実験の内容を把握するため、最低１つは参考文献を記入してください。</t>
    <rPh sb="0" eb="2">
      <t>ジッケン</t>
    </rPh>
    <rPh sb="3" eb="5">
      <t>ナイヨウ</t>
    </rPh>
    <rPh sb="6" eb="8">
      <t>ハアク</t>
    </rPh>
    <rPh sb="13" eb="15">
      <t>サイテイ</t>
    </rPh>
    <rPh sb="18" eb="20">
      <t>サンコウ</t>
    </rPh>
    <rPh sb="20" eb="22">
      <t>ブンケン</t>
    </rPh>
    <rPh sb="23" eb="25">
      <t>キニュウ</t>
    </rPh>
    <phoneticPr fontId="1"/>
  </si>
  <si>
    <t>正副代表講師以外の出展スタッフ予定人数</t>
    <rPh sb="0" eb="2">
      <t>セイフク</t>
    </rPh>
    <rPh sb="2" eb="4">
      <t>ダイヒョウ</t>
    </rPh>
    <rPh sb="4" eb="6">
      <t>コウシ</t>
    </rPh>
    <rPh sb="6" eb="8">
      <t>イガイ</t>
    </rPh>
    <rPh sb="9" eb="11">
      <t>シュッテン</t>
    </rPh>
    <rPh sb="15" eb="17">
      <t>ヨテイ</t>
    </rPh>
    <rPh sb="17" eb="19">
      <t>ニンズウ</t>
    </rPh>
    <phoneticPr fontId="1"/>
  </si>
  <si>
    <t>※購入の如何に関わらず、体験およびその指導に必要な物品をすべて記入してください。</t>
    <rPh sb="1" eb="3">
      <t>コウニュウ</t>
    </rPh>
    <rPh sb="4" eb="6">
      <t>イカン</t>
    </rPh>
    <rPh sb="7" eb="8">
      <t>カカ</t>
    </rPh>
    <rPh sb="12" eb="14">
      <t>タイケン</t>
    </rPh>
    <rPh sb="19" eb="21">
      <t>シドウ</t>
    </rPh>
    <rPh sb="22" eb="24">
      <t>ヒツヨウ</t>
    </rPh>
    <rPh sb="25" eb="27">
      <t>ブッピン</t>
    </rPh>
    <rPh sb="31" eb="33">
      <t>キニュウ</t>
    </rPh>
    <phoneticPr fontId="1"/>
  </si>
  <si>
    <t>※天井から吊るすなど、危険や事故の誘発が予想される展示物はご遠慮ください。</t>
    <rPh sb="1" eb="3">
      <t>テンジョウ</t>
    </rPh>
    <rPh sb="5" eb="6">
      <t>ツ</t>
    </rPh>
    <rPh sb="11" eb="13">
      <t>キケン</t>
    </rPh>
    <rPh sb="14" eb="16">
      <t>ジコ</t>
    </rPh>
    <rPh sb="17" eb="19">
      <t>ユウハツ</t>
    </rPh>
    <rPh sb="20" eb="22">
      <t>ヨソウ</t>
    </rPh>
    <rPh sb="25" eb="28">
      <t>テンジブツ</t>
    </rPh>
    <rPh sb="30" eb="32">
      <t>エンリョ</t>
    </rPh>
    <phoneticPr fontId="1"/>
  </si>
  <si>
    <t>コンセント数</t>
    <rPh sb="5" eb="6">
      <t>スウ</t>
    </rPh>
    <phoneticPr fontId="1"/>
  </si>
  <si>
    <t>消費電力</t>
    <rPh sb="0" eb="2">
      <t>ショウヒ</t>
    </rPh>
    <rPh sb="2" eb="4">
      <t>デンリョク</t>
    </rPh>
    <phoneticPr fontId="1"/>
  </si>
  <si>
    <t>火気</t>
    <rPh sb="0" eb="2">
      <t>カキ</t>
    </rPh>
    <phoneticPr fontId="1"/>
  </si>
  <si>
    <t>防火板</t>
    <rPh sb="0" eb="2">
      <t>ボウカ</t>
    </rPh>
    <rPh sb="2" eb="3">
      <t>イタ</t>
    </rPh>
    <phoneticPr fontId="1"/>
  </si>
  <si>
    <t>水</t>
    <rPh sb="0" eb="1">
      <t>ミズ</t>
    </rPh>
    <phoneticPr fontId="1"/>
  </si>
  <si>
    <t>台</t>
    <rPh sb="0" eb="1">
      <t>ダイ</t>
    </rPh>
    <phoneticPr fontId="1"/>
  </si>
  <si>
    <t>脚</t>
    <rPh sb="0" eb="1">
      <t>キャク</t>
    </rPh>
    <phoneticPr fontId="1"/>
  </si>
  <si>
    <t>口</t>
    <rPh sb="0" eb="1">
      <t>クチ</t>
    </rPh>
    <phoneticPr fontId="1"/>
  </si>
  <si>
    <t>Ｗ</t>
    <phoneticPr fontId="1"/>
  </si>
  <si>
    <t>枚</t>
    <rPh sb="0" eb="1">
      <t>マイ</t>
    </rPh>
    <phoneticPr fontId="1"/>
  </si>
  <si>
    <t>個</t>
    <rPh sb="0" eb="1">
      <t>コ</t>
    </rPh>
    <phoneticPr fontId="1"/>
  </si>
  <si>
    <t>有無</t>
    <rPh sb="0" eb="2">
      <t>ウム</t>
    </rPh>
    <phoneticPr fontId="1"/>
  </si>
  <si>
    <t>ブースＮＯ</t>
    <phoneticPr fontId="1"/>
  </si>
  <si>
    <t>ブース名</t>
    <rPh sb="3" eb="4">
      <t>メイ</t>
    </rPh>
    <phoneticPr fontId="1"/>
  </si>
  <si>
    <t>備考</t>
    <rPh sb="0" eb="2">
      <t>ビコウ</t>
    </rPh>
    <phoneticPr fontId="1"/>
  </si>
  <si>
    <t>貸し出し者サイン</t>
    <rPh sb="0" eb="1">
      <t>カ</t>
    </rPh>
    <rPh sb="2" eb="3">
      <t>ダ</t>
    </rPh>
    <rPh sb="4" eb="5">
      <t>シャ</t>
    </rPh>
    <phoneticPr fontId="1"/>
  </si>
  <si>
    <t>返却者サイン</t>
    <rPh sb="0" eb="2">
      <t>ヘンキャク</t>
    </rPh>
    <rPh sb="2" eb="3">
      <t>シャ</t>
    </rPh>
    <phoneticPr fontId="1"/>
  </si>
  <si>
    <t>①</t>
    <phoneticPr fontId="1"/>
  </si>
  <si>
    <t>お帰りになる際、備品と共に各ブース机上に、ご提出ください。</t>
    <rPh sb="1" eb="2">
      <t>カエ</t>
    </rPh>
    <rPh sb="6" eb="7">
      <t>サイ</t>
    </rPh>
    <rPh sb="8" eb="10">
      <t>ビヒン</t>
    </rPh>
    <rPh sb="11" eb="12">
      <t>トモ</t>
    </rPh>
    <rPh sb="13" eb="14">
      <t>カク</t>
    </rPh>
    <rPh sb="17" eb="19">
      <t>キジョウ</t>
    </rPh>
    <rPh sb="22" eb="24">
      <t>テイシュツ</t>
    </rPh>
    <phoneticPr fontId="1"/>
  </si>
  <si>
    <t>終了後、備品の個数をご確認ください。</t>
    <rPh sb="0" eb="3">
      <t>シュウリョウゴ</t>
    </rPh>
    <rPh sb="4" eb="6">
      <t>ビヒン</t>
    </rPh>
    <rPh sb="7" eb="9">
      <t>コスウ</t>
    </rPh>
    <rPh sb="11" eb="13">
      <t>カクニン</t>
    </rPh>
    <phoneticPr fontId="1"/>
  </si>
  <si>
    <t>個数、返却チェック欄へのチェック、返却者サインをそれぞれご記入ください。</t>
    <phoneticPr fontId="1"/>
  </si>
  <si>
    <t>②</t>
    <phoneticPr fontId="1"/>
  </si>
  <si>
    <t>③</t>
    <phoneticPr fontId="1"/>
  </si>
  <si>
    <t>代表講師名</t>
    <rPh sb="0" eb="2">
      <t>ダイヒョウ</t>
    </rPh>
    <rPh sb="2" eb="4">
      <t>コウシ</t>
    </rPh>
    <rPh sb="4" eb="5">
      <t>メイ</t>
    </rPh>
    <phoneticPr fontId="1"/>
  </si>
  <si>
    <t>出展日</t>
    <rPh sb="0" eb="2">
      <t>シュッテン</t>
    </rPh>
    <rPh sb="2" eb="3">
      <t>ビ</t>
    </rPh>
    <phoneticPr fontId="1"/>
  </si>
  <si>
    <t>８月１１日（金）</t>
    <rPh sb="1" eb="2">
      <t>ガツ</t>
    </rPh>
    <rPh sb="4" eb="5">
      <t>ニチ</t>
    </rPh>
    <rPh sb="6" eb="7">
      <t>キン</t>
    </rPh>
    <phoneticPr fontId="1"/>
  </si>
  <si>
    <t>８月１２日（土）</t>
    <rPh sb="1" eb="2">
      <t>ガツ</t>
    </rPh>
    <rPh sb="4" eb="5">
      <t>ニチ</t>
    </rPh>
    <rPh sb="6" eb="7">
      <t>ド</t>
    </rPh>
    <phoneticPr fontId="1"/>
  </si>
  <si>
    <t>８月１３日（日）</t>
    <rPh sb="1" eb="2">
      <t>ガツ</t>
    </rPh>
    <rPh sb="4" eb="5">
      <t>ニチ</t>
    </rPh>
    <rPh sb="6" eb="7">
      <t>ニチ</t>
    </rPh>
    <phoneticPr fontId="1"/>
  </si>
  <si>
    <r>
      <t>長机　</t>
    </r>
    <r>
      <rPr>
        <sz val="16"/>
        <color rgb="FFFF0000"/>
        <rFont val="ＭＳ Ｐゴシック"/>
        <family val="3"/>
        <charset val="128"/>
        <scheme val="minor"/>
      </rPr>
      <t>900mm</t>
    </r>
    <r>
      <rPr>
        <sz val="16"/>
        <color theme="1"/>
        <rFont val="ＭＳ Ｐゴシック"/>
        <family val="3"/>
        <charset val="128"/>
        <scheme val="minor"/>
      </rPr>
      <t>×1800mm</t>
    </r>
    <rPh sb="0" eb="2">
      <t>ナガヅクエ</t>
    </rPh>
    <phoneticPr fontId="1"/>
  </si>
  <si>
    <r>
      <t>長机　</t>
    </r>
    <r>
      <rPr>
        <sz val="16"/>
        <color rgb="FFFF0000"/>
        <rFont val="ＭＳ Ｐゴシック"/>
        <family val="3"/>
        <charset val="128"/>
        <scheme val="minor"/>
      </rPr>
      <t>600mm</t>
    </r>
    <r>
      <rPr>
        <sz val="16"/>
        <color theme="1"/>
        <rFont val="ＭＳ Ｐゴシック"/>
        <family val="3"/>
        <charset val="128"/>
        <scheme val="minor"/>
      </rPr>
      <t>×1800mm</t>
    </r>
    <rPh sb="0" eb="2">
      <t>ナガヅクエ</t>
    </rPh>
    <phoneticPr fontId="1"/>
  </si>
  <si>
    <t>パイプいす</t>
  </si>
  <si>
    <t>貸し出し備品（一覧表転記用）</t>
    <rPh sb="0" eb="1">
      <t>カ</t>
    </rPh>
    <rPh sb="2" eb="3">
      <t>ダ</t>
    </rPh>
    <rPh sb="4" eb="6">
      <t>ビヒン</t>
    </rPh>
    <rPh sb="7" eb="9">
      <t>イチラン</t>
    </rPh>
    <rPh sb="9" eb="10">
      <t>ヒョウ</t>
    </rPh>
    <rPh sb="10" eb="12">
      <t>テンキ</t>
    </rPh>
    <rPh sb="12" eb="13">
      <t>ヨウ</t>
    </rPh>
    <phoneticPr fontId="1"/>
  </si>
  <si>
    <t>仮番号</t>
    <rPh sb="0" eb="1">
      <t>カリ</t>
    </rPh>
    <rPh sb="1" eb="3">
      <t>バンゴウ</t>
    </rPh>
    <phoneticPr fontId="1"/>
  </si>
  <si>
    <t>ブースＮＯ</t>
    <phoneticPr fontId="1"/>
  </si>
  <si>
    <t>ブースタイトル</t>
    <phoneticPr fontId="1"/>
  </si>
  <si>
    <r>
      <rPr>
        <sz val="11"/>
        <color rgb="FFFF0000"/>
        <rFont val="ＭＳ Ｐゴシック"/>
        <family val="3"/>
        <charset val="128"/>
        <scheme val="minor"/>
      </rPr>
      <t>900</t>
    </r>
    <r>
      <rPr>
        <sz val="11"/>
        <color theme="1"/>
        <rFont val="ＭＳ Ｐゴシック"/>
        <family val="2"/>
        <charset val="128"/>
        <scheme val="minor"/>
      </rPr>
      <t xml:space="preserve">mm
</t>
    </r>
    <r>
      <rPr>
        <sz val="8"/>
        <color theme="1"/>
        <rFont val="ＭＳ Ｐゴシック"/>
        <family val="3"/>
        <charset val="128"/>
        <scheme val="minor"/>
      </rPr>
      <t>×1800mm</t>
    </r>
    <phoneticPr fontId="1"/>
  </si>
  <si>
    <r>
      <rPr>
        <sz val="11"/>
        <color rgb="FFFF0000"/>
        <rFont val="ＭＳ Ｐゴシック"/>
        <family val="3"/>
        <charset val="128"/>
        <scheme val="minor"/>
      </rPr>
      <t>600</t>
    </r>
    <r>
      <rPr>
        <sz val="11"/>
        <color theme="1"/>
        <rFont val="ＭＳ Ｐゴシック"/>
        <family val="2"/>
        <charset val="128"/>
        <scheme val="minor"/>
      </rPr>
      <t xml:space="preserve">mm
</t>
    </r>
    <r>
      <rPr>
        <sz val="8"/>
        <color theme="1"/>
        <rFont val="ＭＳ Ｐゴシック"/>
        <family val="3"/>
        <charset val="128"/>
        <scheme val="minor"/>
      </rPr>
      <t>×1800mm</t>
    </r>
    <phoneticPr fontId="1"/>
  </si>
  <si>
    <t>コンセント</t>
    <phoneticPr fontId="1"/>
  </si>
  <si>
    <t>消費電力/W</t>
    <rPh sb="0" eb="2">
      <t>ショウヒ</t>
    </rPh>
    <rPh sb="2" eb="4">
      <t>デンリョク</t>
    </rPh>
    <phoneticPr fontId="1"/>
  </si>
  <si>
    <t>連絡先住所</t>
    <rPh sb="0" eb="3">
      <t>レンラクサキ</t>
    </rPh>
    <rPh sb="3" eb="5">
      <t>ジュウショ</t>
    </rPh>
    <phoneticPr fontId="1"/>
  </si>
  <si>
    <t>〒</t>
    <phoneticPr fontId="1"/>
  </si>
  <si>
    <t>〒</t>
    <phoneticPr fontId="1"/>
  </si>
  <si>
    <t>住所</t>
    <rPh sb="0" eb="2">
      <t>ジュウショ</t>
    </rPh>
    <phoneticPr fontId="1"/>
  </si>
  <si>
    <t>郵便番号</t>
    <rPh sb="0" eb="4">
      <t>ユウビンバンゴウ</t>
    </rPh>
    <phoneticPr fontId="1"/>
  </si>
  <si>
    <t>上長職名</t>
    <rPh sb="0" eb="2">
      <t>ジョウチョウ</t>
    </rPh>
    <rPh sb="2" eb="4">
      <t>ショクメイ</t>
    </rPh>
    <phoneticPr fontId="1"/>
  </si>
  <si>
    <t>バケツ</t>
    <phoneticPr fontId="1"/>
  </si>
  <si>
    <t>出展者用</t>
    <rPh sb="0" eb="4">
      <t>シュッテンシャヨウ</t>
    </rPh>
    <phoneticPr fontId="1"/>
  </si>
  <si>
    <t>体験者用</t>
    <rPh sb="0" eb="4">
      <t>タイケンシャヨウ</t>
    </rPh>
    <phoneticPr fontId="1"/>
  </si>
  <si>
    <t>１次調査　様式4</t>
    <phoneticPr fontId="1"/>
  </si>
  <si>
    <t>単価（円）</t>
    <rPh sb="0" eb="2">
      <t>タンカ</t>
    </rPh>
    <rPh sb="3" eb="4">
      <t>エン</t>
    </rPh>
    <phoneticPr fontId="1"/>
  </si>
  <si>
    <t>ポリタンク（水用）</t>
    <rPh sb="6" eb="8">
      <t>ミズヨウ</t>
    </rPh>
    <phoneticPr fontId="1"/>
  </si>
  <si>
    <t>10Ｌ</t>
    <phoneticPr fontId="1"/>
  </si>
  <si>
    <t>20L</t>
    <phoneticPr fontId="1"/>
  </si>
  <si>
    <t>バケツ　10L</t>
    <phoneticPr fontId="1"/>
  </si>
  <si>
    <t>ポリタンク</t>
    <phoneticPr fontId="1"/>
  </si>
  <si>
    <t>ブルーシート</t>
    <phoneticPr fontId="1"/>
  </si>
  <si>
    <t>保温ポット</t>
    <rPh sb="0" eb="2">
      <t>ホオン</t>
    </rPh>
    <phoneticPr fontId="1"/>
  </si>
  <si>
    <t>バケツ</t>
    <phoneticPr fontId="1"/>
  </si>
  <si>
    <t>ポリタンク</t>
    <phoneticPr fontId="1"/>
  </si>
  <si>
    <t>ブルーシート</t>
    <phoneticPr fontId="1"/>
  </si>
  <si>
    <t>11日（金）</t>
    <rPh sb="2" eb="3">
      <t>ニチ</t>
    </rPh>
    <rPh sb="4" eb="5">
      <t>キン</t>
    </rPh>
    <phoneticPr fontId="1"/>
  </si>
  <si>
    <t>12日（土）</t>
    <rPh sb="2" eb="3">
      <t>ニチ</t>
    </rPh>
    <rPh sb="4" eb="5">
      <t>ド</t>
    </rPh>
    <phoneticPr fontId="1"/>
  </si>
  <si>
    <t>13日（日）</t>
    <rPh sb="2" eb="3">
      <t>ニチ</t>
    </rPh>
    <rPh sb="4" eb="5">
      <t>ニチ</t>
    </rPh>
    <phoneticPr fontId="1"/>
  </si>
  <si>
    <t>出展日</t>
    <rPh sb="0" eb="2">
      <t>シュッテン</t>
    </rPh>
    <rPh sb="2" eb="3">
      <t>ビ</t>
    </rPh>
    <phoneticPr fontId="1"/>
  </si>
  <si>
    <t>青少年のための科学の祭典静岡大会の趣旨を尊重し、青少年および一般市民の科学リテラシー育成を図ることを目的に参加します。</t>
    <rPh sb="0" eb="3">
      <t>セイショウネン</t>
    </rPh>
    <rPh sb="30" eb="32">
      <t>イッパン</t>
    </rPh>
    <phoneticPr fontId="1"/>
  </si>
  <si>
    <t>※当日、不足した消耗品を実行委員会・事務局からは提供はいたしません。</t>
    <rPh sb="1" eb="3">
      <t>トウジツ</t>
    </rPh>
    <rPh sb="4" eb="6">
      <t>フソク</t>
    </rPh>
    <rPh sb="8" eb="11">
      <t>ショウモウヒン</t>
    </rPh>
    <rPh sb="12" eb="17">
      <t>ジッコウイインカイ</t>
    </rPh>
    <rPh sb="18" eb="21">
      <t>ジムキョク</t>
    </rPh>
    <rPh sb="24" eb="26">
      <t>テイキョウ</t>
    </rPh>
    <phoneticPr fontId="1"/>
  </si>
  <si>
    <t>募集数</t>
    <rPh sb="0" eb="2">
      <t>ボシュウ</t>
    </rPh>
    <rPh sb="2" eb="3">
      <t>スウ</t>
    </rPh>
    <phoneticPr fontId="1"/>
  </si>
  <si>
    <r>
      <rPr>
        <sz val="10"/>
        <color rgb="FFFF0000"/>
        <rFont val="ＭＳ Ｐゴシック"/>
        <family val="3"/>
        <charset val="128"/>
        <scheme val="minor"/>
      </rPr>
      <t>・8月10，11日は中学生・高校生ブース出展日（10日は交流会＋一般公開）
・10，11日の出展希望者が多い場合は、日程を調整させて頂きます。12日に出展
　可能な場合は、プルダウンより11日「第1希望」12日「第2希望」と選択してください。</t>
    </r>
    <r>
      <rPr>
        <sz val="10"/>
        <color theme="1"/>
        <rFont val="ＭＳ Ｐゴシック"/>
        <family val="3"/>
        <charset val="128"/>
        <scheme val="minor"/>
      </rPr>
      <t xml:space="preserve">
</t>
    </r>
    <r>
      <rPr>
        <sz val="10"/>
        <color rgb="FF002060"/>
        <rFont val="ＭＳ Ｐゴシック"/>
        <family val="3"/>
        <charset val="128"/>
        <scheme val="minor"/>
      </rPr>
      <t>・12日に希望される場合は、プルダウンより「第1希望日」を選択してください。</t>
    </r>
    <rPh sb="2" eb="3">
      <t>ガツ</t>
    </rPh>
    <rPh sb="8" eb="9">
      <t>ニチ</t>
    </rPh>
    <rPh sb="10" eb="13">
      <t>チュウガクセイ</t>
    </rPh>
    <rPh sb="14" eb="16">
      <t>コウコウ</t>
    </rPh>
    <rPh sb="16" eb="17">
      <t>セイ</t>
    </rPh>
    <rPh sb="20" eb="22">
      <t>シュッテン</t>
    </rPh>
    <rPh sb="22" eb="23">
      <t>ビ</t>
    </rPh>
    <rPh sb="26" eb="27">
      <t>ニチ</t>
    </rPh>
    <rPh sb="28" eb="31">
      <t>コウリュウカイ</t>
    </rPh>
    <rPh sb="32" eb="34">
      <t>イッパン</t>
    </rPh>
    <rPh sb="34" eb="36">
      <t>コウカイ</t>
    </rPh>
    <rPh sb="44" eb="45">
      <t>ニチ</t>
    </rPh>
    <rPh sb="46" eb="48">
      <t>シュッテン</t>
    </rPh>
    <rPh sb="48" eb="51">
      <t>キボウシャ</t>
    </rPh>
    <rPh sb="52" eb="53">
      <t>オオ</t>
    </rPh>
    <rPh sb="54" eb="56">
      <t>バアイ</t>
    </rPh>
    <rPh sb="58" eb="60">
      <t>ニッテイ</t>
    </rPh>
    <rPh sb="61" eb="63">
      <t>チョウセイ</t>
    </rPh>
    <rPh sb="66" eb="67">
      <t>イタダ</t>
    </rPh>
    <rPh sb="73" eb="74">
      <t>ニチ</t>
    </rPh>
    <rPh sb="75" eb="77">
      <t>シュッテン</t>
    </rPh>
    <rPh sb="79" eb="81">
      <t>カノウ</t>
    </rPh>
    <rPh sb="82" eb="84">
      <t>バアイ</t>
    </rPh>
    <rPh sb="95" eb="96">
      <t>ニチ</t>
    </rPh>
    <rPh sb="97" eb="98">
      <t>ダイ</t>
    </rPh>
    <rPh sb="99" eb="101">
      <t>キボウ</t>
    </rPh>
    <rPh sb="104" eb="105">
      <t>ニチ</t>
    </rPh>
    <rPh sb="106" eb="107">
      <t>ダイ</t>
    </rPh>
    <rPh sb="108" eb="110">
      <t>キボウ</t>
    </rPh>
    <rPh sb="112" eb="114">
      <t>センタク</t>
    </rPh>
    <rPh sb="127" eb="129">
      <t>キボウ</t>
    </rPh>
    <rPh sb="132" eb="134">
      <t>バアイ</t>
    </rPh>
    <rPh sb="151" eb="153">
      <t>センタク</t>
    </rPh>
    <phoneticPr fontId="1"/>
  </si>
  <si>
    <t>丸（角）椅子</t>
    <rPh sb="0" eb="1">
      <t>マル</t>
    </rPh>
    <rPh sb="2" eb="3">
      <t>カク</t>
    </rPh>
    <rPh sb="4" eb="6">
      <t>イス</t>
    </rPh>
    <phoneticPr fontId="1"/>
  </si>
  <si>
    <t>※単価の欄の御記入は必須ではありません。
申請書の立案の際、参考として御利用下さい。
※「個数」の欄は必須です。</t>
    <rPh sb="23" eb="24">
      <t>ショ</t>
    </rPh>
    <phoneticPr fontId="1"/>
  </si>
  <si>
    <t>このページの購入計画金額</t>
    <rPh sb="6" eb="8">
      <t>コウニュウ</t>
    </rPh>
    <rPh sb="8" eb="10">
      <t>ケイカク</t>
    </rPh>
    <rPh sb="10" eb="11">
      <t>キン</t>
    </rPh>
    <rPh sb="11" eb="12">
      <t>ガク</t>
    </rPh>
    <phoneticPr fontId="1"/>
  </si>
  <si>
    <r>
      <t>個数</t>
    </r>
    <r>
      <rPr>
        <sz val="8"/>
        <color rgb="FFFF0000"/>
        <rFont val="ＭＳ Ｐゴシック"/>
        <family val="3"/>
        <charset val="128"/>
        <scheme val="minor"/>
      </rPr>
      <t>※必須</t>
    </r>
    <rPh sb="0" eb="2">
      <t>コスウ</t>
    </rPh>
    <rPh sb="3" eb="5">
      <t>ヒッス</t>
    </rPh>
    <phoneticPr fontId="1"/>
  </si>
  <si>
    <r>
      <t>金額　</t>
    </r>
    <r>
      <rPr>
        <sz val="8"/>
        <color rgb="FFFF0000"/>
        <rFont val="ＭＳ Ｐゴシック"/>
        <family val="3"/>
        <charset val="128"/>
        <scheme val="minor"/>
      </rPr>
      <t>※記入は任意</t>
    </r>
    <rPh sb="0" eb="2">
      <t>キンガク</t>
    </rPh>
    <rPh sb="4" eb="6">
      <t>キニュウ</t>
    </rPh>
    <rPh sb="7" eb="9">
      <t>ニンイ</t>
    </rPh>
    <phoneticPr fontId="1"/>
  </si>
  <si>
    <t>購入予定品</t>
    <rPh sb="0" eb="2">
      <t>コウニュウ</t>
    </rPh>
    <rPh sb="2" eb="4">
      <t>ヨテイ</t>
    </rPh>
    <rPh sb="4" eb="5">
      <t>ヒン</t>
    </rPh>
    <phoneticPr fontId="1"/>
  </si>
  <si>
    <t>サイエンスフェスティバルinる・く・る2019</t>
    <phoneticPr fontId="1"/>
  </si>
  <si>
    <t>青少年のための科学の祭典　第23回　静岡大会</t>
    <rPh sb="0" eb="3">
      <t>セイショウネン</t>
    </rPh>
    <rPh sb="7" eb="9">
      <t>カガク</t>
    </rPh>
    <rPh sb="10" eb="12">
      <t>サイテン</t>
    </rPh>
    <rPh sb="13" eb="14">
      <t>ダイ</t>
    </rPh>
    <rPh sb="16" eb="17">
      <t>カイ</t>
    </rPh>
    <rPh sb="18" eb="20">
      <t>シズオカ</t>
    </rPh>
    <rPh sb="20" eb="22">
      <t>タイカイ</t>
    </rPh>
    <phoneticPr fontId="1"/>
  </si>
  <si>
    <t>年（西暦）</t>
    <rPh sb="0" eb="1">
      <t>ネン</t>
    </rPh>
    <rPh sb="2" eb="4">
      <t>セイレキ</t>
    </rPh>
    <phoneticPr fontId="1"/>
  </si>
  <si>
    <t>政治団体や宗教団体、学校や塾・予備校、営利を目的とした団体への勧誘行為はしません。</t>
    <phoneticPr fontId="1"/>
  </si>
  <si>
    <t>19ブース</t>
    <phoneticPr fontId="1"/>
  </si>
  <si>
    <t>工作・実験等</t>
    <rPh sb="0" eb="2">
      <t>コウサク</t>
    </rPh>
    <rPh sb="3" eb="5">
      <t>ジッケン</t>
    </rPh>
    <rPh sb="5" eb="6">
      <t>ナド</t>
    </rPh>
    <phoneticPr fontId="1"/>
  </si>
  <si>
    <t>長机※</t>
    <rPh sb="0" eb="2">
      <t>ナガヅクエ</t>
    </rPh>
    <phoneticPr fontId="1"/>
  </si>
  <si>
    <t>※演示あるいは安全上、体験者との間にスペースが必要な場合にご利用ください。</t>
    <rPh sb="1" eb="3">
      <t>エンジ</t>
    </rPh>
    <rPh sb="7" eb="9">
      <t>アンゼン</t>
    </rPh>
    <rPh sb="9" eb="10">
      <t>ジョウ</t>
    </rPh>
    <rPh sb="11" eb="14">
      <t>タイケンシャ</t>
    </rPh>
    <rPh sb="16" eb="17">
      <t>アイダ</t>
    </rPh>
    <rPh sb="23" eb="25">
      <t>ヒツヨウ</t>
    </rPh>
    <rPh sb="26" eb="28">
      <t>バアイ</t>
    </rPh>
    <rPh sb="30" eb="32">
      <t>リヨウ</t>
    </rPh>
    <phoneticPr fontId="1"/>
  </si>
  <si>
    <r>
      <t>使用薬品・試薬及びそれに準ずるもの</t>
    </r>
    <r>
      <rPr>
        <b/>
        <sz val="10"/>
        <color theme="1"/>
        <rFont val="ＭＳ Ｐゴシック"/>
        <family val="3"/>
        <charset val="128"/>
        <scheme val="minor"/>
      </rPr>
      <t>（洗剤、調味料ほか）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</si>
</sst>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1"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rgb="FFFF0000"/>
      <name val="ＭＳ Ｐゴシック"/>
      <family val="2"/>
      <charset val="128"/>
      <scheme val="minor"/>
    </font>
    <font>
      <sz val="11"/>
      <color rgb="FFFF0000"/>
      <name val="ＭＳ Ｐゴシック"/>
      <family val="3"/>
      <charset val="128"/>
      <scheme val="minor"/>
    </font>
    <font>
      <sz val="11"/>
      <color theme="1"/>
      <name val="ＭＳ 明朝"/>
      <family val="1"/>
      <charset val="128"/>
    </font>
    <font>
      <b/>
      <sz val="11"/>
      <color rgb="FFFF0000"/>
      <name val="ＭＳ Ｐゴシック"/>
      <family val="3"/>
      <charset val="128"/>
      <scheme val="minor"/>
    </font>
    <font>
      <sz val="18"/>
      <color theme="1"/>
      <name val="ＭＳ Ｐゴシック"/>
      <family val="2"/>
      <charset val="128"/>
      <scheme val="minor"/>
    </font>
    <font>
      <sz val="18"/>
      <color theme="1"/>
      <name val="ＭＳ 明朝"/>
      <family val="1"/>
      <charset val="128"/>
    </font>
    <font>
      <b/>
      <sz val="20"/>
      <color theme="1"/>
      <name val="ＭＳ 明朝"/>
      <family val="1"/>
      <charset val="128"/>
    </font>
    <font>
      <b/>
      <sz val="18"/>
      <color theme="1"/>
      <name val="ＭＳ 明朝"/>
      <family val="1"/>
      <charset val="128"/>
    </font>
    <font>
      <sz val="18"/>
      <color theme="1"/>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sz val="12"/>
      <color theme="1"/>
      <name val="ＭＳ Ｐゴシック"/>
      <family val="2"/>
      <charset val="128"/>
      <scheme val="minor"/>
    </font>
    <font>
      <sz val="16"/>
      <color rgb="FFFF0000"/>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rgb="FF0070C0"/>
      <name val="ＭＳ Ｐゴシック"/>
      <family val="2"/>
      <charset val="128"/>
      <scheme val="minor"/>
    </font>
    <font>
      <sz val="11"/>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sz val="10"/>
      <color rgb="FF002060"/>
      <name val="ＭＳ Ｐゴシック"/>
      <family val="3"/>
      <charset val="128"/>
      <scheme val="minor"/>
    </font>
    <font>
      <b/>
      <sz val="14"/>
      <color rgb="FFFF0000"/>
      <name val="ＭＳ Ｐゴシック"/>
      <family val="3"/>
      <charset val="128"/>
      <scheme val="minor"/>
    </font>
    <font>
      <sz val="8"/>
      <color rgb="FFFF0000"/>
      <name val="ＭＳ Ｐゴシック"/>
      <family val="3"/>
      <charset val="128"/>
      <scheme val="minor"/>
    </font>
    <font>
      <sz val="11"/>
      <name val="ＭＳ 明朝"/>
      <family val="1"/>
      <charset val="128"/>
    </font>
    <font>
      <b/>
      <sz val="10"/>
      <color theme="1"/>
      <name val="ＭＳ Ｐゴシック"/>
      <family val="3"/>
      <charset val="128"/>
      <scheme val="minor"/>
    </font>
  </fonts>
  <fills count="13">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rgb="FFFF99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398">
    <xf numFmtId="0" fontId="0" fillId="0" borderId="0" xfId="0">
      <alignment vertical="center"/>
    </xf>
    <xf numFmtId="0" fontId="3" fillId="0" borderId="0" xfId="0" applyFont="1">
      <alignment vertical="center"/>
    </xf>
    <xf numFmtId="0" fontId="4" fillId="0" borderId="0" xfId="0" applyFont="1">
      <alignment vertical="center"/>
    </xf>
    <xf numFmtId="0" fontId="0" fillId="0" borderId="1" xfId="0" applyBorder="1">
      <alignmen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8" xfId="0" applyBorder="1">
      <alignment vertical="center"/>
    </xf>
    <xf numFmtId="0" fontId="0" fillId="0" borderId="20" xfId="0" applyBorder="1">
      <alignment vertical="center"/>
    </xf>
    <xf numFmtId="0" fontId="0" fillId="0" borderId="0" xfId="0" applyAlignment="1">
      <alignment horizontal="left" vertical="center"/>
    </xf>
    <xf numFmtId="0" fontId="6" fillId="0" borderId="0" xfId="0" applyFont="1">
      <alignment vertical="center"/>
    </xf>
    <xf numFmtId="0" fontId="0" fillId="0" borderId="0" xfId="0" applyAlignment="1">
      <alignment horizontal="center" vertical="center"/>
    </xf>
    <xf numFmtId="0" fontId="7" fillId="0" borderId="0" xfId="0" applyFont="1">
      <alignment vertical="center"/>
    </xf>
    <xf numFmtId="0" fontId="8" fillId="0" borderId="0" xfId="0" applyFont="1">
      <alignment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shrinkToFit="1"/>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3" fillId="8" borderId="0" xfId="0" applyFont="1" applyFill="1">
      <alignment vertical="center"/>
    </xf>
    <xf numFmtId="0" fontId="0" fillId="8" borderId="0" xfId="0" applyFill="1">
      <alignment vertical="center"/>
    </xf>
    <xf numFmtId="0" fontId="0" fillId="0" borderId="34" xfId="0" applyBorder="1">
      <alignment vertical="center"/>
    </xf>
    <xf numFmtId="0" fontId="0" fillId="0" borderId="31" xfId="0" applyBorder="1">
      <alignment vertical="center"/>
    </xf>
    <xf numFmtId="0" fontId="0" fillId="0" borderId="35" xfId="0" applyBorder="1">
      <alignment vertical="center"/>
    </xf>
    <xf numFmtId="0" fontId="0" fillId="0" borderId="36" xfId="0" applyBorder="1" applyAlignment="1">
      <alignment vertical="center" shrinkToFi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5" borderId="12" xfId="0" applyFill="1" applyBorder="1">
      <alignment vertical="center"/>
    </xf>
    <xf numFmtId="0" fontId="0" fillId="0" borderId="12" xfId="0"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vertical="center"/>
    </xf>
    <xf numFmtId="0" fontId="0" fillId="0" borderId="27" xfId="0" applyBorder="1">
      <alignment vertical="center"/>
    </xf>
    <xf numFmtId="0" fontId="0" fillId="0" borderId="12" xfId="0" applyBorder="1" applyAlignment="1">
      <alignment horizontal="center" vertical="center" shrinkToFit="1"/>
    </xf>
    <xf numFmtId="0" fontId="0" fillId="5" borderId="31" xfId="0" applyFill="1" applyBorder="1" applyAlignment="1">
      <alignment horizontal="center" vertical="center"/>
    </xf>
    <xf numFmtId="0" fontId="0" fillId="0" borderId="30" xfId="0" applyBorder="1" applyAlignment="1">
      <alignment horizontal="center" vertical="center" shrinkToFit="1"/>
    </xf>
    <xf numFmtId="0" fontId="0" fillId="0" borderId="17" xfId="0" applyBorder="1">
      <alignment vertical="center"/>
    </xf>
    <xf numFmtId="0" fontId="0" fillId="0" borderId="31" xfId="0" applyBorder="1" applyAlignment="1">
      <alignment vertical="center" shrinkToFit="1"/>
    </xf>
    <xf numFmtId="0" fontId="0" fillId="0" borderId="43" xfId="0" applyBorder="1" applyAlignment="1">
      <alignment horizontal="center" vertical="center"/>
    </xf>
    <xf numFmtId="0" fontId="0" fillId="0" borderId="11" xfId="0" applyBorder="1" applyAlignment="1">
      <alignment horizontal="center" vertical="center" shrinkToFit="1"/>
    </xf>
    <xf numFmtId="0" fontId="0" fillId="0" borderId="16" xfId="0" applyBorder="1" applyAlignment="1">
      <alignment vertical="center" shrinkToFit="1"/>
    </xf>
    <xf numFmtId="0" fontId="0" fillId="0" borderId="44" xfId="0" applyBorder="1" applyAlignment="1">
      <alignment horizontal="center" vertical="center"/>
    </xf>
    <xf numFmtId="0" fontId="0" fillId="0" borderId="26" xfId="0" applyBorder="1">
      <alignment vertical="center"/>
    </xf>
    <xf numFmtId="0" fontId="3" fillId="0" borderId="0" xfId="0" applyFont="1" applyAlignment="1">
      <alignment horizontal="left" vertical="center"/>
    </xf>
    <xf numFmtId="0" fontId="0" fillId="2" borderId="1"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5" xfId="0" applyBorder="1">
      <alignment vertical="center"/>
    </xf>
    <xf numFmtId="0" fontId="0" fillId="0" borderId="49" xfId="0" applyBorder="1">
      <alignment vertical="center"/>
    </xf>
    <xf numFmtId="0" fontId="0" fillId="0" borderId="38" xfId="0" applyBorder="1">
      <alignment vertical="center"/>
    </xf>
    <xf numFmtId="0" fontId="0" fillId="0" borderId="39" xfId="0" applyBorder="1">
      <alignment vertical="center"/>
    </xf>
    <xf numFmtId="0" fontId="0" fillId="0" borderId="56" xfId="0" applyBorder="1">
      <alignment vertical="center"/>
    </xf>
    <xf numFmtId="0" fontId="0" fillId="8" borderId="37" xfId="0" applyFill="1" applyBorder="1" applyAlignment="1">
      <alignment horizontal="center" vertical="center"/>
    </xf>
    <xf numFmtId="0" fontId="0" fillId="8" borderId="38" xfId="0" applyFill="1" applyBorder="1">
      <alignment vertical="center"/>
    </xf>
    <xf numFmtId="0" fontId="0" fillId="8" borderId="38" xfId="0" applyFill="1" applyBorder="1" applyAlignment="1">
      <alignment horizontal="center" vertical="center"/>
    </xf>
    <xf numFmtId="0" fontId="0" fillId="8" borderId="39" xfId="0" applyFill="1" applyBorder="1">
      <alignment vertical="center"/>
    </xf>
    <xf numFmtId="0" fontId="0" fillId="9" borderId="27" xfId="0" applyFill="1" applyBorder="1">
      <alignment vertical="center"/>
    </xf>
    <xf numFmtId="0" fontId="0" fillId="9" borderId="1" xfId="0" applyFill="1" applyBorder="1">
      <alignment vertical="center"/>
    </xf>
    <xf numFmtId="0" fontId="0" fillId="9" borderId="26" xfId="0" applyFill="1" applyBorder="1">
      <alignment vertical="center"/>
    </xf>
    <xf numFmtId="0" fontId="14" fillId="0" borderId="27" xfId="0" applyFont="1" applyBorder="1">
      <alignment vertical="center"/>
    </xf>
    <xf numFmtId="0" fontId="18" fillId="0" borderId="1" xfId="0" applyFont="1" applyBorder="1">
      <alignment vertical="center"/>
    </xf>
    <xf numFmtId="0" fontId="18" fillId="0" borderId="26" xfId="0" applyFont="1" applyBorder="1">
      <alignment vertical="center"/>
    </xf>
    <xf numFmtId="0" fontId="7" fillId="9" borderId="27" xfId="0" applyFont="1" applyFill="1" applyBorder="1" applyAlignment="1">
      <alignment horizontal="center" vertical="center"/>
    </xf>
    <xf numFmtId="0" fontId="7" fillId="9" borderId="1" xfId="0" applyFont="1" applyFill="1" applyBorder="1" applyAlignment="1">
      <alignment horizontal="center" vertical="center"/>
    </xf>
    <xf numFmtId="0" fontId="7" fillId="9" borderId="26" xfId="0" applyFont="1" applyFill="1" applyBorder="1" applyAlignment="1">
      <alignment horizontal="center" vertical="center"/>
    </xf>
    <xf numFmtId="0" fontId="7" fillId="0" borderId="1" xfId="0" applyFont="1" applyBorder="1">
      <alignment vertical="center"/>
    </xf>
    <xf numFmtId="0" fontId="18" fillId="8" borderId="12" xfId="0" applyFont="1" applyFill="1" applyBorder="1">
      <alignment vertical="center"/>
    </xf>
    <xf numFmtId="0" fontId="7" fillId="9" borderId="12" xfId="0" applyFont="1" applyFill="1" applyBorder="1" applyAlignment="1">
      <alignment horizontal="center" vertical="center"/>
    </xf>
    <xf numFmtId="0" fontId="18" fillId="0" borderId="15" xfId="0" applyFont="1" applyBorder="1">
      <alignment vertical="center"/>
    </xf>
    <xf numFmtId="0" fontId="0" fillId="9" borderId="15" xfId="0" applyFill="1" applyBorder="1" applyAlignment="1">
      <alignment horizontal="center" vertical="center"/>
    </xf>
    <xf numFmtId="0" fontId="7" fillId="9" borderId="15" xfId="0" applyFont="1" applyFill="1" applyBorder="1" applyAlignment="1">
      <alignment horizontal="center" vertical="center"/>
    </xf>
    <xf numFmtId="0" fontId="18" fillId="0" borderId="27" xfId="0" applyFont="1" applyBorder="1">
      <alignment vertical="center"/>
    </xf>
    <xf numFmtId="0" fontId="0" fillId="9" borderId="15" xfId="0" applyFill="1" applyBorder="1">
      <alignment vertical="center"/>
    </xf>
    <xf numFmtId="0" fontId="0" fillId="9" borderId="12" xfId="0" applyFill="1" applyBorder="1">
      <alignment vertical="center"/>
    </xf>
    <xf numFmtId="0" fontId="0" fillId="10" borderId="27" xfId="0" applyFill="1" applyBorder="1">
      <alignment vertical="center"/>
    </xf>
    <xf numFmtId="0" fontId="0" fillId="10" borderId="1" xfId="0" applyFill="1" applyBorder="1">
      <alignment vertical="center"/>
    </xf>
    <xf numFmtId="0" fontId="0" fillId="10" borderId="26" xfId="0" applyFill="1" applyBorder="1">
      <alignment vertical="center"/>
    </xf>
    <xf numFmtId="0" fontId="0" fillId="0" borderId="13" xfId="0" applyBorder="1" applyAlignment="1">
      <alignment horizontal="center" vertical="center"/>
    </xf>
    <xf numFmtId="0" fontId="0" fillId="0" borderId="46" xfId="0" applyBorder="1" applyAlignment="1">
      <alignment horizontal="center" vertical="center"/>
    </xf>
    <xf numFmtId="0" fontId="22" fillId="2" borderId="1" xfId="0" applyFont="1" applyFill="1" applyBorder="1" applyAlignment="1">
      <alignment horizontal="center" vertical="center"/>
    </xf>
    <xf numFmtId="0" fontId="3" fillId="2" borderId="15" xfId="0" applyFont="1" applyFill="1" applyBorder="1" applyAlignment="1">
      <alignment horizontal="center" vertical="center"/>
    </xf>
    <xf numFmtId="0" fontId="21" fillId="0" borderId="1" xfId="0" applyFont="1" applyBorder="1" applyAlignment="1">
      <alignment horizontal="center" vertical="center"/>
    </xf>
    <xf numFmtId="0" fontId="0" fillId="5" borderId="12" xfId="0" applyFill="1" applyBorder="1" applyAlignment="1">
      <alignment horizontal="center" vertical="center"/>
    </xf>
    <xf numFmtId="0" fontId="0" fillId="0" borderId="28" xfId="0" applyBorder="1" applyAlignment="1">
      <alignment horizontal="center" vertical="center"/>
    </xf>
    <xf numFmtId="0" fontId="3" fillId="2" borderId="14" xfId="0" applyFont="1" applyFill="1" applyBorder="1" applyAlignment="1">
      <alignment horizontal="center" vertical="center"/>
    </xf>
    <xf numFmtId="0" fontId="19" fillId="0" borderId="1" xfId="0" applyFont="1" applyBorder="1" applyAlignment="1">
      <alignment vertical="center" wrapText="1"/>
    </xf>
    <xf numFmtId="0" fontId="19" fillId="0" borderId="17" xfId="0" applyFont="1" applyBorder="1" applyAlignment="1">
      <alignment vertical="center" wrapText="1"/>
    </xf>
    <xf numFmtId="0" fontId="0" fillId="0" borderId="30" xfId="0" applyBorder="1">
      <alignment vertical="center"/>
    </xf>
    <xf numFmtId="0" fontId="0" fillId="0" borderId="18" xfId="0" applyBorder="1" applyAlignment="1">
      <alignment horizontal="center" vertical="center"/>
    </xf>
    <xf numFmtId="0" fontId="3" fillId="11" borderId="15" xfId="0" applyFont="1" applyFill="1" applyBorder="1" applyAlignment="1">
      <alignment horizontal="center" vertical="center"/>
    </xf>
    <xf numFmtId="0" fontId="3" fillId="11" borderId="16" xfId="0" applyFont="1"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0" borderId="16" xfId="0" applyBorder="1" applyAlignment="1">
      <alignment horizontal="center" vertical="center"/>
    </xf>
    <xf numFmtId="0" fontId="0" fillId="10" borderId="14" xfId="0" applyFill="1" applyBorder="1" applyAlignment="1">
      <alignment horizontal="center" vertical="center"/>
    </xf>
    <xf numFmtId="0" fontId="0" fillId="10" borderId="15" xfId="0" applyFill="1" applyBorder="1" applyAlignment="1">
      <alignment horizontal="center" vertical="center"/>
    </xf>
    <xf numFmtId="0" fontId="0" fillId="10" borderId="16" xfId="0" applyFill="1" applyBorder="1" applyAlignment="1">
      <alignment horizontal="center" vertical="center"/>
    </xf>
    <xf numFmtId="56" fontId="0" fillId="0" borderId="1" xfId="0" applyNumberFormat="1" applyBorder="1" applyAlignment="1">
      <alignment horizontal="center" vertical="center"/>
    </xf>
    <xf numFmtId="0" fontId="22" fillId="2" borderId="1" xfId="0" applyFont="1" applyFill="1" applyBorder="1" applyAlignment="1" applyProtection="1">
      <alignment horizontal="center" vertical="center"/>
      <protection locked="0"/>
    </xf>
    <xf numFmtId="0" fontId="0" fillId="7" borderId="52" xfId="0" applyFill="1" applyBorder="1" applyProtection="1">
      <alignment vertical="center"/>
      <protection locked="0"/>
    </xf>
    <xf numFmtId="0" fontId="0" fillId="7" borderId="53" xfId="0" applyFill="1" applyBorder="1" applyProtection="1">
      <alignment vertical="center"/>
      <protection locked="0"/>
    </xf>
    <xf numFmtId="0" fontId="0" fillId="7" borderId="8" xfId="0" applyFill="1" applyBorder="1" applyProtection="1">
      <alignment vertical="center"/>
      <protection locked="0"/>
    </xf>
    <xf numFmtId="0" fontId="0" fillId="7" borderId="0" xfId="0" applyFill="1" applyProtection="1">
      <alignment vertical="center"/>
      <protection locked="0"/>
    </xf>
    <xf numFmtId="0" fontId="0" fillId="7" borderId="9" xfId="0" applyFill="1" applyBorder="1" applyProtection="1">
      <alignment vertical="center"/>
      <protection locked="0"/>
    </xf>
    <xf numFmtId="0" fontId="0" fillId="7" borderId="4" xfId="0" applyFill="1" applyBorder="1" applyProtection="1">
      <alignment vertical="center"/>
      <protection locked="0"/>
    </xf>
    <xf numFmtId="0" fontId="0" fillId="7" borderId="7" xfId="0" applyFill="1" applyBorder="1" applyProtection="1">
      <alignment vertical="center"/>
      <protection locked="0"/>
    </xf>
    <xf numFmtId="0" fontId="0" fillId="7" borderId="5" xfId="0" applyFill="1" applyBorder="1" applyProtection="1">
      <alignment vertical="center"/>
      <protection locked="0"/>
    </xf>
    <xf numFmtId="56" fontId="0" fillId="12" borderId="17" xfId="0" applyNumberFormat="1" applyFill="1" applyBorder="1" applyAlignment="1">
      <alignment horizontal="center" vertical="center"/>
    </xf>
    <xf numFmtId="56" fontId="0" fillId="12" borderId="1" xfId="0" applyNumberFormat="1" applyFill="1" applyBorder="1" applyAlignment="1">
      <alignment horizontal="center" vertical="center"/>
    </xf>
    <xf numFmtId="56" fontId="0" fillId="8" borderId="1" xfId="0" applyNumberFormat="1" applyFill="1" applyBorder="1" applyAlignment="1">
      <alignment horizontal="center" vertical="center"/>
    </xf>
    <xf numFmtId="56" fontId="0" fillId="0" borderId="11" xfId="0" applyNumberFormat="1" applyBorder="1" applyAlignment="1">
      <alignment horizontal="center" vertical="center"/>
    </xf>
    <xf numFmtId="56" fontId="0" fillId="0" borderId="12" xfId="0" applyNumberFormat="1" applyBorder="1" applyAlignment="1">
      <alignment horizontal="center" vertical="center"/>
    </xf>
    <xf numFmtId="56" fontId="0" fillId="12" borderId="14" xfId="0" applyNumberFormat="1" applyFill="1" applyBorder="1" applyAlignment="1">
      <alignment horizontal="center" vertical="center"/>
    </xf>
    <xf numFmtId="56" fontId="0" fillId="12" borderId="15" xfId="0" applyNumberFormat="1" applyFill="1" applyBorder="1" applyAlignment="1">
      <alignment horizontal="center" vertical="center"/>
    </xf>
    <xf numFmtId="56" fontId="0" fillId="8" borderId="15" xfId="0" applyNumberFormat="1" applyFill="1" applyBorder="1" applyAlignment="1">
      <alignment horizontal="center" vertical="center"/>
    </xf>
    <xf numFmtId="56" fontId="0" fillId="0" borderId="0" xfId="0" applyNumberFormat="1" applyAlignment="1">
      <alignment horizontal="center" vertical="center"/>
    </xf>
    <xf numFmtId="56" fontId="0" fillId="2" borderId="0" xfId="0" applyNumberFormat="1" applyFill="1">
      <alignment vertical="center"/>
    </xf>
    <xf numFmtId="0" fontId="21" fillId="0" borderId="19" xfId="0" applyFont="1" applyBorder="1" applyAlignment="1">
      <alignment horizontal="center" vertical="center"/>
    </xf>
    <xf numFmtId="0" fontId="27" fillId="0" borderId="21" xfId="0" applyFont="1" applyBorder="1" applyAlignment="1">
      <alignment vertical="center" wrapText="1"/>
    </xf>
    <xf numFmtId="56" fontId="21" fillId="2" borderId="17" xfId="0" applyNumberFormat="1" applyFont="1" applyFill="1" applyBorder="1" applyProtection="1">
      <alignment vertical="center"/>
      <protection locked="0"/>
    </xf>
    <xf numFmtId="56" fontId="21" fillId="7" borderId="1" xfId="0" applyNumberFormat="1" applyFont="1" applyFill="1" applyBorder="1" applyProtection="1">
      <alignment vertical="center"/>
      <protection locked="0"/>
    </xf>
    <xf numFmtId="0" fontId="21" fillId="0" borderId="1" xfId="0" applyFont="1" applyBorder="1" applyAlignment="1">
      <alignment vertical="center" shrinkToFit="1"/>
    </xf>
    <xf numFmtId="0" fontId="21" fillId="0" borderId="1" xfId="0" applyFont="1" applyBorder="1">
      <alignment vertical="center"/>
    </xf>
    <xf numFmtId="0" fontId="21" fillId="7" borderId="1" xfId="0" applyFont="1" applyFill="1" applyBorder="1" applyProtection="1">
      <alignment vertical="center"/>
      <protection locked="0"/>
    </xf>
    <xf numFmtId="0" fontId="21" fillId="7" borderId="39" xfId="0" applyFont="1" applyFill="1" applyBorder="1" applyAlignment="1" applyProtection="1">
      <alignment horizontal="center" vertical="center"/>
      <protection locked="0"/>
    </xf>
    <xf numFmtId="0" fontId="21" fillId="0" borderId="0" xfId="0" applyFont="1">
      <alignment vertical="center"/>
    </xf>
    <xf numFmtId="0" fontId="21" fillId="0" borderId="34" xfId="0" applyFont="1" applyBorder="1">
      <alignment vertical="center"/>
    </xf>
    <xf numFmtId="0" fontId="21" fillId="0" borderId="31" xfId="0" applyFont="1" applyBorder="1">
      <alignment vertical="center"/>
    </xf>
    <xf numFmtId="0" fontId="21" fillId="0" borderId="35" xfId="0" applyFont="1" applyBorder="1">
      <alignment vertical="center"/>
    </xf>
    <xf numFmtId="0" fontId="21" fillId="0" borderId="20" xfId="0" applyFont="1" applyBorder="1">
      <alignment vertical="center"/>
    </xf>
    <xf numFmtId="0" fontId="21" fillId="7" borderId="19" xfId="0" applyFont="1" applyFill="1" applyBorder="1" applyAlignment="1" applyProtection="1">
      <alignment horizontal="center" vertical="center"/>
      <protection locked="0"/>
    </xf>
    <xf numFmtId="0" fontId="21" fillId="0" borderId="25" xfId="0" applyFont="1" applyBorder="1">
      <alignment vertical="center"/>
    </xf>
    <xf numFmtId="0" fontId="21" fillId="7" borderId="25" xfId="0" applyFont="1" applyFill="1" applyBorder="1" applyProtection="1">
      <alignment vertical="center"/>
      <protection locked="0"/>
    </xf>
    <xf numFmtId="0" fontId="21" fillId="0" borderId="36" xfId="0" applyFont="1" applyBorder="1" applyAlignment="1">
      <alignment vertical="center" shrinkToFit="1"/>
    </xf>
    <xf numFmtId="0" fontId="23" fillId="7" borderId="19" xfId="0" applyFont="1" applyFill="1" applyBorder="1" applyAlignment="1" applyProtection="1">
      <alignment horizontal="center" vertical="center"/>
      <protection locked="0"/>
    </xf>
    <xf numFmtId="0" fontId="23" fillId="7" borderId="38" xfId="0" applyFont="1" applyFill="1" applyBorder="1" applyProtection="1">
      <alignment vertical="center"/>
      <protection locked="0"/>
    </xf>
    <xf numFmtId="0" fontId="21" fillId="7" borderId="27" xfId="0" applyFont="1" applyFill="1" applyBorder="1" applyAlignment="1" applyProtection="1">
      <alignment horizontal="center" vertical="center"/>
      <protection locked="0"/>
    </xf>
    <xf numFmtId="0" fontId="21" fillId="7" borderId="1" xfId="0" applyFont="1" applyFill="1" applyBorder="1" applyAlignment="1" applyProtection="1">
      <alignment horizontal="center" vertical="center"/>
      <protection locked="0"/>
    </xf>
    <xf numFmtId="0" fontId="21" fillId="7" borderId="15" xfId="0" applyFont="1" applyFill="1" applyBorder="1" applyProtection="1">
      <alignment vertical="center"/>
      <protection locked="0"/>
    </xf>
    <xf numFmtId="0" fontId="23" fillId="7" borderId="13" xfId="0" applyFont="1" applyFill="1" applyBorder="1" applyAlignment="1" applyProtection="1">
      <alignment horizontal="center" vertical="center"/>
      <protection locked="0"/>
    </xf>
    <xf numFmtId="0" fontId="21" fillId="7" borderId="16" xfId="0" applyFont="1" applyFill="1" applyBorder="1" applyAlignment="1" applyProtection="1">
      <alignment horizontal="center" vertical="center"/>
      <protection locked="0"/>
    </xf>
    <xf numFmtId="0" fontId="23" fillId="7" borderId="14" xfId="0" applyFont="1" applyFill="1" applyBorder="1" applyAlignment="1" applyProtection="1">
      <alignment horizontal="center" vertical="center"/>
      <protection locked="0"/>
    </xf>
    <xf numFmtId="0" fontId="23" fillId="7" borderId="15" xfId="0" applyFont="1" applyFill="1" applyBorder="1" applyAlignment="1" applyProtection="1">
      <alignment horizontal="center" vertical="center"/>
      <protection locked="0"/>
    </xf>
    <xf numFmtId="0" fontId="21" fillId="7" borderId="15" xfId="0" applyFont="1" applyFill="1" applyBorder="1" applyAlignment="1" applyProtection="1">
      <alignment horizontal="center" vertical="center"/>
      <protection locked="0"/>
    </xf>
    <xf numFmtId="0" fontId="23" fillId="7" borderId="12" xfId="0" applyFont="1" applyFill="1" applyBorder="1" applyProtection="1">
      <alignment vertical="center"/>
      <protection locked="0"/>
    </xf>
    <xf numFmtId="0" fontId="23" fillId="7" borderId="1" xfId="0" applyFont="1" applyFill="1" applyBorder="1" applyProtection="1">
      <alignment vertical="center"/>
      <protection locked="0"/>
    </xf>
    <xf numFmtId="0" fontId="23" fillId="2" borderId="15" xfId="0" applyFont="1" applyFill="1" applyBorder="1">
      <alignment vertical="center"/>
    </xf>
    <xf numFmtId="0" fontId="23" fillId="2" borderId="15" xfId="0" applyFont="1" applyFill="1" applyBorder="1" applyAlignment="1">
      <alignment horizontal="center" vertical="center"/>
    </xf>
    <xf numFmtId="0" fontId="23" fillId="2" borderId="15" xfId="0" applyFont="1" applyFill="1" applyBorder="1" applyAlignment="1">
      <alignment vertical="center" shrinkToFit="1"/>
    </xf>
    <xf numFmtId="0" fontId="21" fillId="2" borderId="1" xfId="0" applyFont="1" applyFill="1" applyBorder="1">
      <alignment vertical="center"/>
    </xf>
    <xf numFmtId="0" fontId="21" fillId="7" borderId="18" xfId="0" applyFont="1" applyFill="1" applyBorder="1" applyProtection="1">
      <alignment vertical="center"/>
      <protection locked="0"/>
    </xf>
    <xf numFmtId="0" fontId="21" fillId="2" borderId="26" xfId="0" applyFont="1" applyFill="1" applyBorder="1">
      <alignment vertical="center"/>
    </xf>
    <xf numFmtId="0" fontId="21" fillId="0" borderId="26" xfId="0" applyFont="1" applyBorder="1" applyAlignment="1">
      <alignment horizontal="center" vertical="center"/>
    </xf>
    <xf numFmtId="0" fontId="21" fillId="2" borderId="26" xfId="0" applyFont="1" applyFill="1" applyBorder="1" applyAlignment="1">
      <alignment horizontal="center" vertical="center"/>
    </xf>
    <xf numFmtId="0" fontId="21" fillId="4" borderId="0" xfId="0" applyFont="1" applyFill="1">
      <alignment vertical="center"/>
    </xf>
    <xf numFmtId="0" fontId="21" fillId="4" borderId="9" xfId="0" applyFont="1" applyFill="1" applyBorder="1">
      <alignment vertical="center"/>
    </xf>
    <xf numFmtId="0" fontId="21" fillId="3" borderId="12" xfId="0" applyFont="1" applyFill="1" applyBorder="1" applyAlignment="1">
      <alignment horizontal="center" vertical="center" shrinkToFit="1"/>
    </xf>
    <xf numFmtId="0" fontId="21" fillId="7" borderId="12" xfId="0" applyFont="1" applyFill="1" applyBorder="1" applyAlignment="1" applyProtection="1">
      <alignment horizontal="center" vertical="center" shrinkToFit="1"/>
      <protection locked="0"/>
    </xf>
    <xf numFmtId="0" fontId="21" fillId="7" borderId="13" xfId="0" applyFont="1" applyFill="1" applyBorder="1" applyAlignment="1" applyProtection="1">
      <alignment horizontal="center" vertical="center" shrinkToFit="1"/>
      <protection locked="0"/>
    </xf>
    <xf numFmtId="0" fontId="21" fillId="3" borderId="14" xfId="0" applyFont="1" applyFill="1" applyBorder="1" applyAlignment="1">
      <alignment horizontal="center" vertical="center" shrinkToFit="1"/>
    </xf>
    <xf numFmtId="0" fontId="21" fillId="7" borderId="15" xfId="0" applyFont="1" applyFill="1" applyBorder="1" applyAlignment="1" applyProtection="1">
      <alignment horizontal="center" vertical="center" shrinkToFit="1"/>
      <protection locked="0"/>
    </xf>
    <xf numFmtId="0" fontId="21" fillId="3" borderId="15" xfId="0" applyFont="1" applyFill="1" applyBorder="1" applyAlignment="1">
      <alignment horizontal="center" vertical="center" shrinkToFit="1"/>
    </xf>
    <xf numFmtId="0" fontId="21" fillId="7" borderId="16" xfId="0" applyFont="1" applyFill="1" applyBorder="1" applyAlignment="1" applyProtection="1">
      <alignment horizontal="center" vertical="center" shrinkToFit="1"/>
      <protection locked="0"/>
    </xf>
    <xf numFmtId="0" fontId="21" fillId="7" borderId="14" xfId="0" applyFont="1" applyFill="1" applyBorder="1" applyAlignment="1" applyProtection="1">
      <alignment horizontal="center" vertical="center"/>
      <protection locked="0"/>
    </xf>
    <xf numFmtId="0" fontId="21" fillId="7" borderId="12" xfId="0" applyFont="1" applyFill="1" applyBorder="1" applyAlignment="1" applyProtection="1">
      <alignment horizontal="center" vertical="center"/>
      <protection locked="0"/>
    </xf>
    <xf numFmtId="0" fontId="21" fillId="7" borderId="30" xfId="0" applyFont="1" applyFill="1" applyBorder="1" applyProtection="1">
      <alignment vertical="center"/>
      <protection locked="0"/>
    </xf>
    <xf numFmtId="0" fontId="21" fillId="7" borderId="31" xfId="0" applyFont="1" applyFill="1" applyBorder="1" applyAlignment="1" applyProtection="1">
      <alignment horizontal="center" vertical="center"/>
      <protection locked="0"/>
    </xf>
    <xf numFmtId="0" fontId="21" fillId="7" borderId="19" xfId="0" applyFont="1" applyFill="1" applyBorder="1" applyProtection="1">
      <alignment vertical="center"/>
      <protection locked="0"/>
    </xf>
    <xf numFmtId="0" fontId="21" fillId="7" borderId="20" xfId="0" applyFont="1" applyFill="1" applyBorder="1" applyAlignment="1" applyProtection="1">
      <alignment horizontal="center" vertical="center"/>
      <protection locked="0"/>
    </xf>
    <xf numFmtId="0" fontId="21" fillId="7" borderId="28" xfId="0" applyFont="1" applyFill="1" applyBorder="1" applyProtection="1">
      <alignment vertical="center"/>
      <protection locked="0"/>
    </xf>
    <xf numFmtId="0" fontId="21" fillId="7" borderId="29" xfId="0" applyFont="1" applyFill="1" applyBorder="1" applyAlignment="1" applyProtection="1">
      <alignment horizontal="center" vertical="center"/>
      <protection locked="0"/>
    </xf>
    <xf numFmtId="0" fontId="21" fillId="0" borderId="27" xfId="0" applyFont="1" applyBorder="1" applyAlignment="1">
      <alignment horizontal="center" vertical="center"/>
    </xf>
    <xf numFmtId="0" fontId="21" fillId="5" borderId="20" xfId="0" applyFont="1" applyFill="1" applyBorder="1" applyAlignment="1" applyProtection="1">
      <alignment horizontal="center" vertical="center"/>
      <protection locked="0"/>
    </xf>
    <xf numFmtId="0" fontId="21" fillId="7" borderId="28" xfId="0" applyFont="1" applyFill="1" applyBorder="1" applyAlignment="1" applyProtection="1">
      <alignment horizontal="center" vertical="center"/>
      <protection locked="0"/>
    </xf>
    <xf numFmtId="0" fontId="21" fillId="5" borderId="2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1" xfId="0" applyFont="1" applyFill="1" applyBorder="1" applyProtection="1">
      <alignment vertical="center"/>
      <protection locked="0"/>
    </xf>
    <xf numFmtId="0" fontId="21" fillId="0" borderId="1" xfId="0" applyFont="1" applyBorder="1" applyProtection="1">
      <alignment vertical="center"/>
      <protection locked="0"/>
    </xf>
    <xf numFmtId="5" fontId="21" fillId="0" borderId="18" xfId="0" applyNumberFormat="1" applyFont="1" applyBorder="1">
      <alignment vertical="center"/>
    </xf>
    <xf numFmtId="0" fontId="21" fillId="5" borderId="15" xfId="0" applyFont="1" applyFill="1" applyBorder="1" applyAlignment="1" applyProtection="1">
      <alignment horizontal="center" vertical="center"/>
      <protection locked="0"/>
    </xf>
    <xf numFmtId="0" fontId="21" fillId="5" borderId="15" xfId="0" applyFont="1" applyFill="1" applyBorder="1" applyProtection="1">
      <alignment vertical="center"/>
      <protection locked="0"/>
    </xf>
    <xf numFmtId="0" fontId="21" fillId="0" borderId="15" xfId="0" applyFont="1" applyBorder="1" applyProtection="1">
      <alignment vertical="center"/>
      <protection locked="0"/>
    </xf>
    <xf numFmtId="5" fontId="21" fillId="0" borderId="16" xfId="0" applyNumberFormat="1" applyFont="1" applyBorder="1">
      <alignment vertical="center"/>
    </xf>
    <xf numFmtId="5" fontId="21" fillId="2" borderId="39" xfId="0" applyNumberFormat="1" applyFont="1" applyFill="1" applyBorder="1">
      <alignment vertical="center"/>
    </xf>
    <xf numFmtId="0" fontId="21" fillId="7" borderId="1" xfId="0" applyFont="1" applyFill="1" applyBorder="1" applyAlignment="1" applyProtection="1">
      <alignment vertical="center" shrinkToFit="1"/>
      <protection locked="0"/>
    </xf>
    <xf numFmtId="0" fontId="21" fillId="7" borderId="15" xfId="0" applyFont="1" applyFill="1" applyBorder="1" applyAlignment="1" applyProtection="1">
      <alignment vertical="center" shrinkToFit="1"/>
      <protection locked="0"/>
    </xf>
    <xf numFmtId="0" fontId="21" fillId="0" borderId="0" xfId="0" applyFont="1" applyAlignment="1" applyProtection="1">
      <alignment horizontal="center" vertical="center"/>
      <protection locked="0"/>
    </xf>
    <xf numFmtId="0" fontId="21" fillId="0" borderId="0" xfId="0" applyFont="1" applyProtection="1">
      <alignment vertical="center"/>
      <protection locked="0"/>
    </xf>
    <xf numFmtId="0" fontId="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center" vertical="center"/>
    </xf>
    <xf numFmtId="0" fontId="9" fillId="6" borderId="0" xfId="0" applyFont="1" applyFill="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9" fillId="7" borderId="12" xfId="0" applyFont="1" applyFill="1" applyBorder="1" applyAlignment="1" applyProtection="1">
      <alignment horizontal="center" vertical="center"/>
      <protection locked="0"/>
    </xf>
    <xf numFmtId="0" fontId="29" fillId="7" borderId="13" xfId="0" applyFont="1" applyFill="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0" fontId="29" fillId="7" borderId="18" xfId="0" applyFont="1" applyFill="1" applyBorder="1" applyAlignment="1" applyProtection="1">
      <alignment horizontal="center" vertical="center"/>
      <protection locked="0"/>
    </xf>
    <xf numFmtId="0" fontId="29" fillId="7" borderId="15" xfId="0" applyFont="1" applyFill="1" applyBorder="1" applyAlignment="1" applyProtection="1">
      <alignment horizontal="center" vertical="center"/>
      <protection locked="0"/>
    </xf>
    <xf numFmtId="0" fontId="29" fillId="7" borderId="16" xfId="0" applyFont="1" applyFill="1" applyBorder="1" applyAlignment="1" applyProtection="1">
      <alignment horizontal="center" vertical="center"/>
      <protection locked="0"/>
    </xf>
    <xf numFmtId="0" fontId="7" fillId="6" borderId="0" xfId="0" applyFont="1" applyFill="1" applyAlignment="1">
      <alignment horizontal="center" vertical="center"/>
    </xf>
    <xf numFmtId="0" fontId="11" fillId="6" borderId="0" xfId="0" applyFont="1" applyFill="1" applyAlignment="1">
      <alignment horizontal="center" vertical="center"/>
    </xf>
    <xf numFmtId="0" fontId="21" fillId="0" borderId="17" xfId="0" applyFont="1" applyBorder="1" applyAlignment="1">
      <alignment horizontal="center" vertical="center"/>
    </xf>
    <xf numFmtId="0" fontId="21" fillId="0" borderId="1" xfId="0" applyFont="1" applyBorder="1" applyAlignment="1">
      <alignment horizontal="center" vertical="center"/>
    </xf>
    <xf numFmtId="0" fontId="21" fillId="7" borderId="1" xfId="0" applyFont="1" applyFill="1" applyBorder="1" applyAlignment="1" applyProtection="1">
      <alignment horizontal="center" vertical="center"/>
      <protection locked="0"/>
    </xf>
    <xf numFmtId="0" fontId="21" fillId="7" borderId="18" xfId="0" applyFont="1" applyFill="1" applyBorder="1" applyAlignment="1" applyProtection="1">
      <alignment horizontal="center" vertical="center"/>
      <protection locked="0"/>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8" xfId="0" applyFont="1" applyFill="1" applyBorder="1" applyAlignment="1">
      <alignment horizontal="center" vertical="center"/>
    </xf>
    <xf numFmtId="0" fontId="21" fillId="0" borderId="57" xfId="0" applyFont="1" applyBorder="1" applyAlignment="1">
      <alignment horizontal="center" vertical="center"/>
    </xf>
    <xf numFmtId="0" fontId="21" fillId="0" borderId="29" xfId="0" applyFont="1" applyBorder="1" applyAlignment="1">
      <alignment horizontal="center" vertical="center"/>
    </xf>
    <xf numFmtId="0" fontId="21" fillId="7" borderId="28" xfId="0" applyFont="1" applyFill="1" applyBorder="1" applyAlignment="1" applyProtection="1">
      <alignment horizontal="center" vertical="center"/>
      <protection locked="0"/>
    </xf>
    <xf numFmtId="0" fontId="21" fillId="7" borderId="42" xfId="0" applyFont="1" applyFill="1" applyBorder="1" applyAlignment="1" applyProtection="1">
      <alignment horizontal="center" vertical="center"/>
      <protection locked="0"/>
    </xf>
    <xf numFmtId="0" fontId="21" fillId="7" borderId="50" xfId="0" applyFont="1" applyFill="1" applyBorder="1" applyAlignment="1" applyProtection="1">
      <alignment horizontal="center" vertical="center"/>
      <protection locked="0"/>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2" borderId="44" xfId="0" applyFont="1" applyFill="1" applyBorder="1" applyAlignment="1">
      <alignment horizontal="center" vertical="center"/>
    </xf>
    <xf numFmtId="0" fontId="21" fillId="2" borderId="27" xfId="0" applyFont="1" applyFill="1"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40" xfId="0" applyBorder="1" applyAlignment="1">
      <alignment horizontal="lef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21" fillId="7" borderId="27" xfId="0" applyFont="1" applyFill="1" applyBorder="1" applyProtection="1">
      <alignment vertical="center"/>
      <protection locked="0"/>
    </xf>
    <xf numFmtId="0" fontId="21" fillId="7" borderId="49" xfId="0" applyFont="1" applyFill="1" applyBorder="1" applyProtection="1">
      <alignment vertical="center"/>
      <protection locked="0"/>
    </xf>
    <xf numFmtId="0" fontId="3" fillId="8" borderId="0" xfId="0" applyFont="1" applyFill="1" applyAlignment="1">
      <alignment horizontal="center" vertical="center" shrinkToFit="1"/>
    </xf>
    <xf numFmtId="0" fontId="0" fillId="0" borderId="40" xfId="0" applyBorder="1" applyAlignment="1">
      <alignment horizontal="center" vertical="center"/>
    </xf>
    <xf numFmtId="0" fontId="0" fillId="0" borderId="58" xfId="0" applyBorder="1" applyAlignment="1">
      <alignment horizontal="center" vertical="center"/>
    </xf>
    <xf numFmtId="0" fontId="21" fillId="7" borderId="23" xfId="0" applyFont="1" applyFill="1" applyBorder="1" applyAlignment="1" applyProtection="1">
      <alignment horizontal="center" vertical="center"/>
      <protection locked="0"/>
    </xf>
    <xf numFmtId="0" fontId="21" fillId="7" borderId="24" xfId="0" applyFont="1" applyFill="1" applyBorder="1" applyAlignment="1" applyProtection="1">
      <alignment horizontal="center" vertical="center"/>
      <protection locked="0"/>
    </xf>
    <xf numFmtId="0" fontId="21" fillId="7" borderId="17" xfId="0" applyFont="1" applyFill="1" applyBorder="1" applyAlignment="1" applyProtection="1">
      <alignment horizontal="center" vertical="center"/>
      <protection locked="0"/>
    </xf>
    <xf numFmtId="0" fontId="21" fillId="7" borderId="1" xfId="0" applyFont="1" applyFill="1" applyBorder="1" applyProtection="1">
      <alignment vertical="center"/>
      <protection locked="0"/>
    </xf>
    <xf numFmtId="0" fontId="21" fillId="7" borderId="18" xfId="0" applyFont="1" applyFill="1" applyBorder="1" applyProtection="1">
      <alignment vertical="center"/>
      <protection locked="0"/>
    </xf>
    <xf numFmtId="0" fontId="21" fillId="7" borderId="19" xfId="0" applyFont="1" applyFill="1" applyBorder="1" applyAlignment="1" applyProtection="1">
      <alignment horizontal="center" vertical="center"/>
      <protection locked="0"/>
    </xf>
    <xf numFmtId="0" fontId="21" fillId="7" borderId="25" xfId="0" applyFont="1" applyFill="1" applyBorder="1" applyAlignment="1" applyProtection="1">
      <alignment horizontal="center" vertical="center"/>
      <protection locked="0"/>
    </xf>
    <xf numFmtId="0" fontId="21" fillId="7" borderId="14" xfId="0" applyFont="1" applyFill="1" applyBorder="1" applyAlignment="1" applyProtection="1">
      <alignment horizontal="center" vertical="center"/>
      <protection locked="0"/>
    </xf>
    <xf numFmtId="0" fontId="21" fillId="7" borderId="15" xfId="0" applyFont="1" applyFill="1" applyBorder="1" applyAlignment="1" applyProtection="1">
      <alignment horizontal="center" vertical="center"/>
      <protection locked="0"/>
    </xf>
    <xf numFmtId="0" fontId="21" fillId="7" borderId="15" xfId="0" applyFont="1" applyFill="1" applyBorder="1" applyProtection="1">
      <alignment vertical="center"/>
      <protection locked="0"/>
    </xf>
    <xf numFmtId="0" fontId="21" fillId="7" borderId="16" xfId="0" applyFont="1" applyFill="1" applyBorder="1" applyProtection="1">
      <alignment vertical="center"/>
      <protection locked="0"/>
    </xf>
    <xf numFmtId="0" fontId="21" fillId="0" borderId="35" xfId="0" applyFont="1" applyBorder="1" applyAlignment="1">
      <alignment horizontal="center" vertical="center"/>
    </xf>
    <xf numFmtId="0" fontId="21" fillId="0" borderId="20" xfId="0" applyFont="1" applyBorder="1" applyAlignment="1">
      <alignment horizontal="center" vertical="center"/>
    </xf>
    <xf numFmtId="0" fontId="21" fillId="7" borderId="36" xfId="0" applyFont="1" applyFill="1" applyBorder="1" applyAlignment="1" applyProtection="1">
      <alignment horizontal="center" vertical="center"/>
      <protection locked="0"/>
    </xf>
    <xf numFmtId="0" fontId="21" fillId="7" borderId="12" xfId="0" applyFont="1" applyFill="1" applyBorder="1" applyAlignment="1" applyProtection="1">
      <alignment horizontal="center" vertical="center"/>
      <protection locked="0"/>
    </xf>
    <xf numFmtId="0" fontId="21" fillId="7" borderId="13" xfId="0" applyFont="1" applyFill="1" applyBorder="1" applyAlignment="1" applyProtection="1">
      <alignment horizontal="center" vertical="center"/>
      <protection locked="0"/>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7" borderId="16" xfId="0" applyFont="1" applyFill="1" applyBorder="1" applyAlignment="1" applyProtection="1">
      <alignment horizontal="center" vertical="center"/>
      <protection locked="0"/>
    </xf>
    <xf numFmtId="0" fontId="24" fillId="0" borderId="32" xfId="0" applyFont="1" applyBorder="1" applyAlignment="1">
      <alignment horizontal="left" vertical="center" wrapText="1"/>
    </xf>
    <xf numFmtId="0" fontId="24" fillId="0" borderId="6" xfId="0" applyFont="1" applyBorder="1" applyAlignment="1">
      <alignment horizontal="left" vertical="center"/>
    </xf>
    <xf numFmtId="0" fontId="24" fillId="0" borderId="3" xfId="0" applyFont="1" applyBorder="1" applyAlignment="1">
      <alignment horizontal="left" vertical="center"/>
    </xf>
    <xf numFmtId="0" fontId="24" fillId="0" borderId="21" xfId="0" applyFont="1" applyBorder="1" applyAlignment="1">
      <alignment horizontal="left" vertical="center"/>
    </xf>
    <xf numFmtId="0" fontId="24" fillId="0" borderId="0" xfId="0" applyFont="1" applyAlignment="1">
      <alignment horizontal="left" vertical="center"/>
    </xf>
    <xf numFmtId="0" fontId="24" fillId="0" borderId="9" xfId="0" applyFont="1" applyBorder="1" applyAlignment="1">
      <alignment horizontal="left" vertical="center"/>
    </xf>
    <xf numFmtId="0" fontId="24" fillId="0" borderId="33" xfId="0" applyFont="1" applyBorder="1" applyAlignment="1">
      <alignment horizontal="left" vertical="center"/>
    </xf>
    <xf numFmtId="0" fontId="24" fillId="0" borderId="7" xfId="0" applyFont="1" applyBorder="1" applyAlignment="1">
      <alignment horizontal="left" vertical="center"/>
    </xf>
    <xf numFmtId="0" fontId="24" fillId="0" borderId="5" xfId="0" applyFont="1" applyBorder="1" applyAlignment="1">
      <alignment horizontal="left" vertical="center"/>
    </xf>
    <xf numFmtId="0" fontId="11" fillId="6" borderId="22" xfId="0" applyFont="1" applyFill="1" applyBorder="1" applyAlignment="1">
      <alignment horizontal="center" vertical="center"/>
    </xf>
    <xf numFmtId="0" fontId="0" fillId="6" borderId="22" xfId="0" applyFill="1" applyBorder="1" applyAlignment="1">
      <alignment horizontal="center" vertical="center"/>
    </xf>
    <xf numFmtId="0" fontId="0" fillId="6" borderId="0" xfId="0" applyFill="1" applyAlignment="1">
      <alignment horizontal="center" vertical="center"/>
    </xf>
    <xf numFmtId="0" fontId="0" fillId="0" borderId="1" xfId="0" applyBorder="1" applyAlignment="1">
      <alignment horizontal="center" vertical="center"/>
    </xf>
    <xf numFmtId="0" fontId="21" fillId="7" borderId="12" xfId="0" applyFont="1" applyFill="1" applyBorder="1" applyAlignment="1" applyProtection="1">
      <alignment horizontal="left" vertical="center"/>
      <protection locked="0"/>
    </xf>
    <xf numFmtId="0" fontId="21" fillId="7" borderId="13" xfId="0" applyFont="1" applyFill="1" applyBorder="1" applyAlignment="1" applyProtection="1">
      <alignment horizontal="left" vertical="center"/>
      <protection locked="0"/>
    </xf>
    <xf numFmtId="0" fontId="21" fillId="7" borderId="15" xfId="0" applyFont="1" applyFill="1" applyBorder="1" applyAlignment="1" applyProtection="1">
      <alignment horizontal="left" vertical="center"/>
      <protection locked="0"/>
    </xf>
    <xf numFmtId="0" fontId="21" fillId="7" borderId="16" xfId="0" applyFont="1" applyFill="1" applyBorder="1" applyAlignment="1" applyProtection="1">
      <alignment horizontal="left"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xf>
    <xf numFmtId="0" fontId="0" fillId="0" borderId="26" xfId="0" applyBorder="1" applyAlignment="1">
      <alignment horizontal="left" vertical="center"/>
    </xf>
    <xf numFmtId="0" fontId="21" fillId="7" borderId="2" xfId="0" applyFont="1" applyFill="1" applyBorder="1" applyAlignment="1" applyProtection="1">
      <alignment horizontal="left" vertical="center" wrapText="1"/>
      <protection locked="0"/>
    </xf>
    <xf numFmtId="0" fontId="21" fillId="7" borderId="6" xfId="0" applyFont="1" applyFill="1" applyBorder="1" applyAlignment="1" applyProtection="1">
      <alignment horizontal="left" vertical="center" wrapText="1"/>
      <protection locked="0"/>
    </xf>
    <xf numFmtId="0" fontId="21" fillId="7" borderId="3" xfId="0" applyFont="1" applyFill="1" applyBorder="1" applyAlignment="1" applyProtection="1">
      <alignment horizontal="left" vertical="center" wrapText="1"/>
      <protection locked="0"/>
    </xf>
    <xf numFmtId="0" fontId="21" fillId="7" borderId="8" xfId="0" applyFont="1" applyFill="1" applyBorder="1" applyAlignment="1" applyProtection="1">
      <alignment horizontal="left" vertical="center" wrapText="1"/>
      <protection locked="0"/>
    </xf>
    <xf numFmtId="0" fontId="21" fillId="7" borderId="0" xfId="0" applyFont="1" applyFill="1" applyAlignment="1" applyProtection="1">
      <alignment horizontal="left" vertical="center" wrapText="1"/>
      <protection locked="0"/>
    </xf>
    <xf numFmtId="0" fontId="21" fillId="7" borderId="9" xfId="0" applyFont="1" applyFill="1" applyBorder="1" applyAlignment="1" applyProtection="1">
      <alignment horizontal="left" vertical="center" wrapText="1"/>
      <protection locked="0"/>
    </xf>
    <xf numFmtId="0" fontId="21" fillId="7" borderId="4" xfId="0" applyFont="1" applyFill="1" applyBorder="1" applyAlignment="1" applyProtection="1">
      <alignment horizontal="left" vertical="center" wrapText="1"/>
      <protection locked="0"/>
    </xf>
    <xf numFmtId="0" fontId="21" fillId="7" borderId="7" xfId="0" applyFont="1" applyFill="1" applyBorder="1" applyAlignment="1" applyProtection="1">
      <alignment horizontal="left" vertical="center" wrapText="1"/>
      <protection locked="0"/>
    </xf>
    <xf numFmtId="0" fontId="21" fillId="7" borderId="5" xfId="0" applyFont="1" applyFill="1" applyBorder="1" applyAlignment="1" applyProtection="1">
      <alignment horizontal="left" vertical="center" wrapText="1"/>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7" fillId="6" borderId="22" xfId="0" applyFont="1" applyFill="1" applyBorder="1" applyAlignment="1">
      <alignment horizontal="center" vertical="center" shrinkToFit="1"/>
    </xf>
    <xf numFmtId="0" fontId="11" fillId="6" borderId="22" xfId="0" applyFont="1" applyFill="1" applyBorder="1" applyAlignment="1">
      <alignment horizontal="center" vertical="center" shrinkToFit="1"/>
    </xf>
    <xf numFmtId="0" fontId="11" fillId="6" borderId="0" xfId="0" applyFont="1" applyFill="1" applyAlignment="1">
      <alignment horizontal="center" vertical="center" shrinkToFit="1"/>
    </xf>
    <xf numFmtId="0" fontId="0" fillId="0" borderId="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21" fillId="7" borderId="1" xfId="0" applyFont="1" applyFill="1" applyBorder="1" applyAlignment="1" applyProtection="1">
      <alignment horizontal="left" vertical="center" wrapText="1"/>
      <protection locked="0"/>
    </xf>
    <xf numFmtId="0" fontId="21" fillId="7" borderId="18" xfId="0" applyFont="1" applyFill="1" applyBorder="1" applyAlignment="1" applyProtection="1">
      <alignment horizontal="left" vertical="center" wrapText="1"/>
      <protection locked="0"/>
    </xf>
    <xf numFmtId="0" fontId="0" fillId="7" borderId="52" xfId="0" applyFill="1" applyBorder="1" applyAlignment="1" applyProtection="1">
      <alignment horizontal="left" vertical="top" wrapText="1"/>
      <protection locked="0"/>
    </xf>
    <xf numFmtId="0" fontId="0" fillId="7" borderId="22" xfId="0" applyFill="1" applyBorder="1" applyAlignment="1" applyProtection="1">
      <alignment horizontal="left" vertical="top" wrapText="1"/>
      <protection locked="0"/>
    </xf>
    <xf numFmtId="0" fontId="0" fillId="7" borderId="53" xfId="0" applyFill="1" applyBorder="1" applyAlignment="1" applyProtection="1">
      <alignment horizontal="left" vertical="top" wrapText="1"/>
      <protection locked="0"/>
    </xf>
    <xf numFmtId="0" fontId="0" fillId="7" borderId="8" xfId="0" applyFill="1" applyBorder="1" applyAlignment="1" applyProtection="1">
      <alignment horizontal="left" vertical="top" wrapText="1"/>
      <protection locked="0"/>
    </xf>
    <xf numFmtId="0" fontId="0" fillId="7" borderId="0" xfId="0" applyFill="1" applyAlignment="1" applyProtection="1">
      <alignment horizontal="left" vertical="top" wrapText="1"/>
      <protection locked="0"/>
    </xf>
    <xf numFmtId="0" fontId="0" fillId="7" borderId="9" xfId="0" applyFill="1" applyBorder="1" applyAlignment="1" applyProtection="1">
      <alignment horizontal="left" vertical="top" wrapText="1"/>
      <protection locked="0"/>
    </xf>
    <xf numFmtId="0" fontId="0" fillId="7" borderId="4" xfId="0" applyFill="1" applyBorder="1" applyAlignment="1" applyProtection="1">
      <alignment horizontal="left" vertical="top" wrapText="1"/>
      <protection locked="0"/>
    </xf>
    <xf numFmtId="0" fontId="0" fillId="7" borderId="7" xfId="0" applyFill="1" applyBorder="1" applyAlignment="1" applyProtection="1">
      <alignment horizontal="left" vertical="top" wrapText="1"/>
      <protection locked="0"/>
    </xf>
    <xf numFmtId="0" fontId="0" fillId="7" borderId="5" xfId="0" applyFill="1" applyBorder="1" applyAlignment="1" applyProtection="1">
      <alignment horizontal="left" vertical="top" wrapText="1"/>
      <protection locked="0"/>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24" xfId="0" applyBorder="1" applyAlignment="1">
      <alignment horizontal="left" vertical="center"/>
    </xf>
    <xf numFmtId="0" fontId="0" fillId="0" borderId="54" xfId="0" applyBorder="1" applyAlignment="1">
      <alignment horizontal="left" vertical="center"/>
    </xf>
    <xf numFmtId="0" fontId="0" fillId="0" borderId="45" xfId="0" applyBorder="1" applyAlignment="1">
      <alignment horizontal="center" vertical="center"/>
    </xf>
    <xf numFmtId="0" fontId="0" fillId="0" borderId="44" xfId="0" applyBorder="1" applyAlignment="1">
      <alignment horizontal="center" vertical="center"/>
    </xf>
    <xf numFmtId="0" fontId="7" fillId="6" borderId="22" xfId="0" applyFont="1" applyFill="1" applyBorder="1" applyAlignment="1">
      <alignment horizontal="center" vertical="center"/>
    </xf>
    <xf numFmtId="0" fontId="3" fillId="8" borderId="0" xfId="0" applyFont="1" applyFill="1" applyAlignment="1">
      <alignment horizontal="left" vertical="center"/>
    </xf>
    <xf numFmtId="0" fontId="3" fillId="0" borderId="34" xfId="0" applyFont="1" applyBorder="1" applyAlignment="1">
      <alignment horizontal="center" vertical="center"/>
    </xf>
    <xf numFmtId="0" fontId="4" fillId="0" borderId="41" xfId="0" applyFont="1" applyBorder="1" applyAlignment="1">
      <alignment horizontal="center" vertical="center"/>
    </xf>
    <xf numFmtId="0" fontId="4" fillId="0" borderId="51" xfId="0" applyFont="1" applyBorder="1" applyAlignment="1">
      <alignment horizontal="center" vertical="center"/>
    </xf>
    <xf numFmtId="0" fontId="21" fillId="7" borderId="20" xfId="0" applyFont="1"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23" fillId="0" borderId="19" xfId="0" applyFont="1" applyBorder="1" applyAlignment="1">
      <alignment horizontal="center" vertical="center"/>
    </xf>
    <xf numFmtId="0" fontId="0" fillId="0" borderId="13" xfId="0" applyBorder="1" applyAlignment="1">
      <alignment horizontal="center" vertical="center"/>
    </xf>
    <xf numFmtId="0" fontId="6" fillId="2" borderId="0" xfId="0" applyFont="1" applyFill="1" applyAlignment="1">
      <alignment horizontal="center" vertical="center"/>
    </xf>
    <xf numFmtId="0" fontId="21" fillId="7" borderId="29" xfId="0" applyFont="1" applyFill="1" applyBorder="1" applyAlignment="1" applyProtection="1">
      <alignment horizontal="center" vertical="center"/>
      <protection locked="0"/>
    </xf>
    <xf numFmtId="0" fontId="21" fillId="0" borderId="19" xfId="0" applyFont="1" applyBorder="1" applyAlignment="1">
      <alignment horizontal="center" vertical="center"/>
    </xf>
    <xf numFmtId="0" fontId="23" fillId="2" borderId="11" xfId="0" applyFont="1" applyFill="1" applyBorder="1" applyAlignment="1">
      <alignment horizontal="center" vertical="center" shrinkToFit="1"/>
    </xf>
    <xf numFmtId="0" fontId="21" fillId="2" borderId="12"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41" xfId="0" applyBorder="1" applyAlignment="1">
      <alignment horizontal="center" vertical="center" shrinkToFit="1"/>
    </xf>
    <xf numFmtId="0" fontId="21" fillId="0" borderId="43" xfId="0" applyFont="1" applyBorder="1" applyAlignment="1">
      <alignment horizontal="center" vertical="center"/>
    </xf>
    <xf numFmtId="0" fontId="21" fillId="0" borderId="26" xfId="0" applyFont="1" applyBorder="1" applyAlignment="1">
      <alignment horizontal="center" vertical="center"/>
    </xf>
    <xf numFmtId="0" fontId="0" fillId="0" borderId="11" xfId="0" applyBorder="1" applyAlignment="1">
      <alignment horizontal="center" vertical="center" shrinkToFit="1"/>
    </xf>
    <xf numFmtId="0" fontId="0" fillId="0" borderId="46" xfId="0" applyBorder="1" applyAlignment="1">
      <alignment horizontal="center" vertical="center"/>
    </xf>
    <xf numFmtId="0" fontId="0" fillId="0" borderId="47" xfId="0" applyBorder="1" applyAlignment="1">
      <alignment horizontal="center" vertical="center"/>
    </xf>
    <xf numFmtId="0" fontId="13" fillId="8" borderId="0" xfId="0" applyFont="1" applyFill="1" applyAlignment="1">
      <alignment horizontal="center" vertical="center"/>
    </xf>
    <xf numFmtId="0" fontId="3" fillId="2" borderId="4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4" xfId="0" applyFont="1" applyFill="1" applyBorder="1" applyAlignment="1">
      <alignment horizontal="center" vertical="center"/>
    </xf>
    <xf numFmtId="0" fontId="21" fillId="0" borderId="27" xfId="0" applyFont="1" applyBorder="1" applyAlignment="1">
      <alignment horizontal="center" vertical="center"/>
    </xf>
    <xf numFmtId="0" fontId="21" fillId="0" borderId="49" xfId="0" applyFont="1" applyBorder="1" applyAlignment="1">
      <alignment horizontal="center" vertical="center"/>
    </xf>
    <xf numFmtId="0" fontId="12" fillId="8" borderId="0" xfId="0" applyFont="1" applyFill="1" applyAlignment="1">
      <alignment horizontal="center" vertical="center"/>
    </xf>
    <xf numFmtId="0" fontId="12" fillId="8" borderId="7" xfId="0" applyFont="1" applyFill="1" applyBorder="1" applyAlignment="1">
      <alignment horizontal="center" vertical="center"/>
    </xf>
    <xf numFmtId="0" fontId="21" fillId="7" borderId="1" xfId="0" applyFont="1" applyFill="1" applyBorder="1" applyAlignment="1" applyProtection="1">
      <alignment horizontal="left" vertical="center"/>
      <protection locked="0"/>
    </xf>
    <xf numFmtId="0" fontId="21" fillId="7" borderId="18" xfId="0" applyFont="1" applyFill="1" applyBorder="1" applyAlignment="1" applyProtection="1">
      <alignment horizontal="left" vertical="center"/>
      <protection locked="0"/>
    </xf>
    <xf numFmtId="0" fontId="4" fillId="8" borderId="0" xfId="0" applyFont="1" applyFill="1" applyAlignment="1">
      <alignment horizontal="left" vertical="center"/>
    </xf>
    <xf numFmtId="0" fontId="27" fillId="0" borderId="0" xfId="0" applyFont="1" applyAlignment="1">
      <alignment horizontal="left" vertical="center" wrapText="1"/>
    </xf>
    <xf numFmtId="0" fontId="0" fillId="0" borderId="25" xfId="0" applyBorder="1" applyAlignment="1">
      <alignment horizontal="center" vertical="center"/>
    </xf>
    <xf numFmtId="0" fontId="15" fillId="0" borderId="55" xfId="0" applyFont="1" applyBorder="1" applyAlignment="1">
      <alignment horizontal="center" vertical="center"/>
    </xf>
    <xf numFmtId="0" fontId="15" fillId="0" borderId="10" xfId="0" applyFont="1" applyBorder="1" applyAlignment="1">
      <alignment horizontal="center" vertical="center"/>
    </xf>
    <xf numFmtId="0" fontId="3" fillId="2" borderId="26" xfId="0" applyFont="1" applyFill="1" applyBorder="1" applyAlignment="1">
      <alignment horizontal="center" vertical="center"/>
    </xf>
    <xf numFmtId="0" fontId="3" fillId="2" borderId="20" xfId="0" applyFont="1" applyFill="1" applyBorder="1" applyAlignment="1">
      <alignment horizontal="center" vertical="center"/>
    </xf>
    <xf numFmtId="0" fontId="16" fillId="0" borderId="0" xfId="0" applyFont="1" applyAlignment="1">
      <alignment horizontal="left" vertical="center"/>
    </xf>
    <xf numFmtId="0" fontId="0" fillId="7" borderId="12" xfId="0" applyFill="1" applyBorder="1" applyAlignment="1">
      <alignment horizontal="center" vertical="center"/>
    </xf>
    <xf numFmtId="0" fontId="0" fillId="7" borderId="13" xfId="0" applyFill="1" applyBorder="1" applyAlignment="1">
      <alignment horizontal="center" vertical="center"/>
    </xf>
    <xf numFmtId="0" fontId="0" fillId="7" borderId="15" xfId="0" applyFill="1" applyBorder="1" applyAlignment="1">
      <alignment horizontal="center" vertical="center"/>
    </xf>
    <xf numFmtId="0" fontId="0" fillId="7" borderId="16" xfId="0" applyFill="1" applyBorder="1" applyAlignment="1">
      <alignment horizontal="center" vertical="center"/>
    </xf>
    <xf numFmtId="0" fontId="0" fillId="0" borderId="18" xfId="0" applyBorder="1" applyAlignment="1">
      <alignment horizontal="center" vertical="center"/>
    </xf>
    <xf numFmtId="0" fontId="0" fillId="8" borderId="1" xfId="0" applyFill="1" applyBorder="1" applyAlignment="1">
      <alignment horizontal="center" vertical="center"/>
    </xf>
    <xf numFmtId="0" fontId="0" fillId="0" borderId="19" xfId="0" applyBorder="1" applyAlignment="1">
      <alignment horizontal="center" vertical="center" shrinkToFit="1"/>
    </xf>
    <xf numFmtId="0" fontId="0" fillId="0" borderId="32"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59"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51"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12</xdr:row>
      <xdr:rowOff>66675</xdr:rowOff>
    </xdr:from>
    <xdr:to>
      <xdr:col>1</xdr:col>
      <xdr:colOff>228600</xdr:colOff>
      <xdr:row>13</xdr:row>
      <xdr:rowOff>133350</xdr:rowOff>
    </xdr:to>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704850" y="4695825"/>
          <a:ext cx="8953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出展者用椅子</a:t>
          </a:r>
        </a:p>
      </xdr:txBody>
    </xdr:sp>
    <xdr:clientData/>
  </xdr:twoCellAnchor>
  <xdr:twoCellAnchor>
    <xdr:from>
      <xdr:col>1</xdr:col>
      <xdr:colOff>104775</xdr:colOff>
      <xdr:row>15</xdr:row>
      <xdr:rowOff>114300</xdr:rowOff>
    </xdr:from>
    <xdr:to>
      <xdr:col>5</xdr:col>
      <xdr:colOff>476249</xdr:colOff>
      <xdr:row>19</xdr:row>
      <xdr:rowOff>114300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838200" y="3305175"/>
          <a:ext cx="3305174" cy="99060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机</a:t>
          </a:r>
        </a:p>
      </xdr:txBody>
    </xdr:sp>
    <xdr:clientData/>
  </xdr:twoCellAnchor>
  <xdr:twoCellAnchor>
    <xdr:from>
      <xdr:col>1</xdr:col>
      <xdr:colOff>327025</xdr:colOff>
      <xdr:row>12</xdr:row>
      <xdr:rowOff>130175</xdr:rowOff>
    </xdr:from>
    <xdr:to>
      <xdr:col>2</xdr:col>
      <xdr:colOff>69850</xdr:colOff>
      <xdr:row>13</xdr:row>
      <xdr:rowOff>177800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1060450" y="2578100"/>
          <a:ext cx="476250" cy="295275"/>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200025</xdr:colOff>
      <xdr:row>12</xdr:row>
      <xdr:rowOff>66676</xdr:rowOff>
    </xdr:from>
    <xdr:to>
      <xdr:col>4</xdr:col>
      <xdr:colOff>365125</xdr:colOff>
      <xdr:row>13</xdr:row>
      <xdr:rowOff>15876</xdr:rowOff>
    </xdr:to>
    <xdr:sp macro="" textlink="">
      <xdr:nvSpPr>
        <xdr:cNvPr id="5" name="フローチャート: 和接合 4">
          <a:extLst>
            <a:ext uri="{FF2B5EF4-FFF2-40B4-BE49-F238E27FC236}">
              <a16:creationId xmlns:a16="http://schemas.microsoft.com/office/drawing/2014/main" id="{00000000-0008-0000-0400-000005000000}"/>
            </a:ext>
          </a:extLst>
        </xdr:cNvPr>
        <xdr:cNvSpPr/>
      </xdr:nvSpPr>
      <xdr:spPr>
        <a:xfrm>
          <a:off x="3121025" y="2527301"/>
          <a:ext cx="165100" cy="203200"/>
        </a:xfrm>
        <a:prstGeom prst="flowChartSummingJunct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657225</xdr:colOff>
      <xdr:row>13</xdr:row>
      <xdr:rowOff>228600</xdr:rowOff>
    </xdr:from>
    <xdr:to>
      <xdr:col>3</xdr:col>
      <xdr:colOff>619125</xdr:colOff>
      <xdr:row>15</xdr:row>
      <xdr:rowOff>28576</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124075" y="2924175"/>
          <a:ext cx="695325" cy="295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1800mm</a:t>
          </a:r>
          <a:endParaRPr kumimoji="1" lang="ja-JP" altLang="en-US" sz="900"/>
        </a:p>
      </xdr:txBody>
    </xdr:sp>
    <xdr:clientData/>
  </xdr:twoCellAnchor>
  <xdr:twoCellAnchor>
    <xdr:from>
      <xdr:col>0</xdr:col>
      <xdr:colOff>85725</xdr:colOff>
      <xdr:row>16</xdr:row>
      <xdr:rowOff>9525</xdr:rowOff>
    </xdr:from>
    <xdr:to>
      <xdr:col>0</xdr:col>
      <xdr:colOff>676275</xdr:colOff>
      <xdr:row>17</xdr:row>
      <xdr:rowOff>57150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771525" y="3095625"/>
          <a:ext cx="5905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600mm</a:t>
          </a:r>
          <a:endParaRPr kumimoji="1" lang="ja-JP" altLang="en-US" sz="900"/>
        </a:p>
      </xdr:txBody>
    </xdr:sp>
    <xdr:clientData/>
  </xdr:twoCellAnchor>
  <xdr:twoCellAnchor>
    <xdr:from>
      <xdr:col>0</xdr:col>
      <xdr:colOff>38101</xdr:colOff>
      <xdr:row>20</xdr:row>
      <xdr:rowOff>38100</xdr:rowOff>
    </xdr:from>
    <xdr:to>
      <xdr:col>1</xdr:col>
      <xdr:colOff>247651</xdr:colOff>
      <xdr:row>21</xdr:row>
      <xdr:rowOff>104775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23901" y="6038850"/>
          <a:ext cx="8953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体験者用椅子</a:t>
          </a:r>
        </a:p>
      </xdr:txBody>
    </xdr:sp>
    <xdr:clientData/>
  </xdr:twoCellAnchor>
  <xdr:twoCellAnchor>
    <xdr:from>
      <xdr:col>1</xdr:col>
      <xdr:colOff>495300</xdr:colOff>
      <xdr:row>20</xdr:row>
      <xdr:rowOff>152400</xdr:rowOff>
    </xdr:from>
    <xdr:to>
      <xdr:col>2</xdr:col>
      <xdr:colOff>238125</xdr:colOff>
      <xdr:row>21</xdr:row>
      <xdr:rowOff>200025</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228725" y="4581525"/>
          <a:ext cx="476250" cy="295275"/>
        </a:xfrm>
        <a:prstGeom prst="ellipse">
          <a:avLst/>
        </a:prstGeom>
        <a:solidFill>
          <a:schemeClr val="tx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466724</xdr:colOff>
      <xdr:row>12</xdr:row>
      <xdr:rowOff>38100</xdr:rowOff>
    </xdr:from>
    <xdr:to>
      <xdr:col>5</xdr:col>
      <xdr:colOff>514350</xdr:colOff>
      <xdr:row>13</xdr:row>
      <xdr:rowOff>104775</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3895724" y="2438400"/>
          <a:ext cx="73342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コンセント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22"/>
  <sheetViews>
    <sheetView view="pageBreakPreview" topLeftCell="A16" zoomScale="130" zoomScaleNormal="100" zoomScaleSheetLayoutView="130" workbookViewId="0">
      <selection activeCell="D21" sqref="D21:H21"/>
    </sheetView>
  </sheetViews>
  <sheetFormatPr defaultRowHeight="13.5" x14ac:dyDescent="0.15"/>
  <cols>
    <col min="1" max="1" width="4.375" customWidth="1"/>
    <col min="2" max="10" width="9.375" customWidth="1"/>
  </cols>
  <sheetData>
    <row r="1" spans="1:10" ht="21" customHeight="1" x14ac:dyDescent="0.15">
      <c r="B1" s="24" t="s">
        <v>21</v>
      </c>
      <c r="C1" s="24"/>
      <c r="D1" s="23" t="s">
        <v>22</v>
      </c>
      <c r="E1" s="111"/>
      <c r="F1" s="23" t="s">
        <v>23</v>
      </c>
      <c r="G1" s="111"/>
      <c r="I1" s="203" t="s">
        <v>211</v>
      </c>
      <c r="J1" s="203"/>
    </row>
    <row r="2" spans="1:10" s="20" customFormat="1" ht="28.5" customHeight="1" x14ac:dyDescent="0.15">
      <c r="B2" s="206" t="s">
        <v>321</v>
      </c>
      <c r="C2" s="206"/>
      <c r="D2" s="206"/>
      <c r="E2" s="206"/>
      <c r="F2" s="206"/>
      <c r="G2" s="206"/>
      <c r="H2" s="206"/>
      <c r="I2" s="206"/>
      <c r="J2" s="206"/>
    </row>
    <row r="3" spans="1:10" s="20" customFormat="1" ht="28.5" customHeight="1" x14ac:dyDescent="0.15">
      <c r="B3" s="206" t="s">
        <v>322</v>
      </c>
      <c r="C3" s="206"/>
      <c r="D3" s="206"/>
      <c r="E3" s="206"/>
      <c r="F3" s="206"/>
      <c r="G3" s="206"/>
      <c r="H3" s="206"/>
      <c r="I3" s="206"/>
      <c r="J3" s="206"/>
    </row>
    <row r="4" spans="1:10" s="21" customFormat="1" ht="28.5" customHeight="1" x14ac:dyDescent="0.15">
      <c r="B4" s="205" t="s">
        <v>209</v>
      </c>
      <c r="C4" s="205"/>
      <c r="D4" s="205"/>
      <c r="E4" s="205"/>
      <c r="F4" s="205"/>
      <c r="G4" s="205"/>
      <c r="H4" s="205"/>
      <c r="I4" s="205"/>
      <c r="J4" s="205"/>
    </row>
    <row r="5" spans="1:10" s="4" customFormat="1" x14ac:dyDescent="0.15"/>
    <row r="6" spans="1:10" s="4" customFormat="1" ht="33" customHeight="1" x14ac:dyDescent="0.15">
      <c r="B6" s="204" t="s">
        <v>0</v>
      </c>
      <c r="C6" s="204"/>
      <c r="D6" s="204"/>
      <c r="E6" s="204"/>
      <c r="F6" s="204"/>
      <c r="G6" s="204"/>
      <c r="H6" s="204"/>
      <c r="I6" s="204"/>
      <c r="J6" s="204"/>
    </row>
    <row r="7" spans="1:10" s="4" customFormat="1" ht="17.25" customHeight="1" x14ac:dyDescent="0.15">
      <c r="B7" s="4" t="s">
        <v>1</v>
      </c>
    </row>
    <row r="8" spans="1:10" s="4" customFormat="1" ht="17.25" customHeight="1" x14ac:dyDescent="0.15">
      <c r="B8" s="4" t="s">
        <v>2</v>
      </c>
    </row>
    <row r="9" spans="1:10" s="4" customFormat="1" x14ac:dyDescent="0.15"/>
    <row r="10" spans="1:10" s="6" customFormat="1" ht="41.25" customHeight="1" x14ac:dyDescent="0.15">
      <c r="A10" s="5" t="s">
        <v>3</v>
      </c>
      <c r="B10" s="202" t="s">
        <v>311</v>
      </c>
      <c r="C10" s="202"/>
      <c r="D10" s="202"/>
      <c r="E10" s="202"/>
      <c r="F10" s="202"/>
      <c r="G10" s="202"/>
      <c r="H10" s="202"/>
      <c r="I10" s="202"/>
      <c r="J10" s="202"/>
    </row>
    <row r="11" spans="1:10" s="6" customFormat="1" ht="41.25" customHeight="1" x14ac:dyDescent="0.15">
      <c r="A11" s="5" t="s">
        <v>4</v>
      </c>
      <c r="B11" s="201" t="s">
        <v>5</v>
      </c>
      <c r="C11" s="201"/>
      <c r="D11" s="201"/>
      <c r="E11" s="201"/>
      <c r="F11" s="201"/>
      <c r="G11" s="201"/>
      <c r="H11" s="201"/>
      <c r="I11" s="201"/>
      <c r="J11" s="201"/>
    </row>
    <row r="12" spans="1:10" s="6" customFormat="1" ht="41.25" customHeight="1" x14ac:dyDescent="0.15">
      <c r="A12" s="5" t="s">
        <v>10</v>
      </c>
      <c r="B12" s="201" t="s">
        <v>6</v>
      </c>
      <c r="C12" s="201"/>
      <c r="D12" s="201"/>
      <c r="E12" s="201"/>
      <c r="F12" s="201"/>
      <c r="G12" s="201"/>
      <c r="H12" s="201"/>
      <c r="I12" s="201"/>
      <c r="J12" s="201"/>
    </row>
    <row r="13" spans="1:10" s="6" customFormat="1" ht="41.25" customHeight="1" x14ac:dyDescent="0.15">
      <c r="A13" s="5" t="s">
        <v>11</v>
      </c>
      <c r="B13" s="201" t="s">
        <v>7</v>
      </c>
      <c r="C13" s="201"/>
      <c r="D13" s="201"/>
      <c r="E13" s="201"/>
      <c r="F13" s="201"/>
      <c r="G13" s="201"/>
      <c r="H13" s="201"/>
      <c r="I13" s="201"/>
      <c r="J13" s="201"/>
    </row>
    <row r="14" spans="1:10" s="6" customFormat="1" ht="41.25" customHeight="1" x14ac:dyDescent="0.15">
      <c r="A14" s="5" t="s">
        <v>12</v>
      </c>
      <c r="B14" s="201" t="s">
        <v>324</v>
      </c>
      <c r="C14" s="201"/>
      <c r="D14" s="201"/>
      <c r="E14" s="201"/>
      <c r="F14" s="201"/>
      <c r="G14" s="201"/>
      <c r="H14" s="201"/>
      <c r="I14" s="201"/>
      <c r="J14" s="201"/>
    </row>
    <row r="15" spans="1:10" s="6" customFormat="1" ht="41.25" customHeight="1" x14ac:dyDescent="0.15">
      <c r="A15" s="5" t="s">
        <v>13</v>
      </c>
      <c r="B15" s="201" t="s">
        <v>8</v>
      </c>
      <c r="C15" s="201"/>
      <c r="D15" s="201"/>
      <c r="E15" s="201"/>
      <c r="F15" s="201"/>
      <c r="G15" s="201"/>
      <c r="H15" s="201"/>
      <c r="I15" s="201"/>
      <c r="J15" s="201"/>
    </row>
    <row r="16" spans="1:10" s="6" customFormat="1" ht="41.25" customHeight="1" x14ac:dyDescent="0.15">
      <c r="A16" s="5" t="s">
        <v>14</v>
      </c>
      <c r="B16" s="201" t="s">
        <v>9</v>
      </c>
      <c r="C16" s="201"/>
      <c r="D16" s="201"/>
      <c r="E16" s="201"/>
      <c r="F16" s="201"/>
      <c r="G16" s="201"/>
      <c r="H16" s="201"/>
      <c r="I16" s="201"/>
      <c r="J16" s="201"/>
    </row>
    <row r="17" spans="1:10" s="6" customFormat="1" ht="41.25" customHeight="1" thickBot="1" x14ac:dyDescent="0.2">
      <c r="A17" s="5" t="s">
        <v>204</v>
      </c>
      <c r="B17" s="201" t="s">
        <v>205</v>
      </c>
      <c r="C17" s="201"/>
      <c r="D17" s="201"/>
      <c r="E17" s="201"/>
      <c r="F17" s="201"/>
      <c r="G17" s="201"/>
      <c r="H17" s="201"/>
      <c r="I17" s="201"/>
      <c r="J17" s="201"/>
    </row>
    <row r="18" spans="1:10" s="4" customFormat="1" ht="30.75" customHeight="1" x14ac:dyDescent="0.15">
      <c r="B18" s="207" t="s">
        <v>16</v>
      </c>
      <c r="C18" s="208"/>
      <c r="D18" s="213"/>
      <c r="E18" s="213"/>
      <c r="F18" s="213"/>
      <c r="G18" s="213"/>
      <c r="H18" s="214"/>
    </row>
    <row r="19" spans="1:10" s="4" customFormat="1" ht="30.75" customHeight="1" x14ac:dyDescent="0.15">
      <c r="B19" s="209" t="s">
        <v>17</v>
      </c>
      <c r="C19" s="210"/>
      <c r="D19" s="215"/>
      <c r="E19" s="215"/>
      <c r="F19" s="215"/>
      <c r="G19" s="215"/>
      <c r="H19" s="216"/>
    </row>
    <row r="20" spans="1:10" s="4" customFormat="1" ht="30.75" customHeight="1" x14ac:dyDescent="0.15">
      <c r="B20" s="209" t="s">
        <v>20</v>
      </c>
      <c r="C20" s="210"/>
      <c r="D20" s="215"/>
      <c r="E20" s="215"/>
      <c r="F20" s="215"/>
      <c r="G20" s="215"/>
      <c r="H20" s="216"/>
    </row>
    <row r="21" spans="1:10" s="4" customFormat="1" ht="30.75" customHeight="1" thickBot="1" x14ac:dyDescent="0.2">
      <c r="B21" s="211" t="s">
        <v>18</v>
      </c>
      <c r="C21" s="212"/>
      <c r="D21" s="217"/>
      <c r="E21" s="217"/>
      <c r="F21" s="217"/>
      <c r="G21" s="217"/>
      <c r="H21" s="218"/>
    </row>
    <row r="22" spans="1:10" s="4" customFormat="1" x14ac:dyDescent="0.15"/>
  </sheetData>
  <sheetProtection algorithmName="SHA-512" hashValue="yJg7jA817jICEYO3uYH/q+Rv5wemzIq7iqWIQpGaVw4i317CDfDSjt/kC+Y1OOn16wbdKRdmykfV4ITBN/Xntw==" saltValue="8zf603dJFFHnOEuvHSeQbg==" spinCount="100000" sheet="1" selectLockedCells="1"/>
  <mergeCells count="21">
    <mergeCell ref="B18:C18"/>
    <mergeCell ref="B19:C19"/>
    <mergeCell ref="B20:C20"/>
    <mergeCell ref="B21:C21"/>
    <mergeCell ref="D18:H18"/>
    <mergeCell ref="D19:H19"/>
    <mergeCell ref="D20:H20"/>
    <mergeCell ref="D21:H21"/>
    <mergeCell ref="I1:J1"/>
    <mergeCell ref="B6:J6"/>
    <mergeCell ref="B4:J4"/>
    <mergeCell ref="B2:J2"/>
    <mergeCell ref="B3:J3"/>
    <mergeCell ref="B17:J17"/>
    <mergeCell ref="B16:J16"/>
    <mergeCell ref="B10:J10"/>
    <mergeCell ref="B11:J11"/>
    <mergeCell ref="B12:J12"/>
    <mergeCell ref="B13:J13"/>
    <mergeCell ref="B14:J14"/>
    <mergeCell ref="B15:J15"/>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4"/>
  <sheetViews>
    <sheetView view="pageBreakPreview" zoomScale="60" zoomScaleNormal="100" workbookViewId="0">
      <selection activeCell="H37" sqref="H37"/>
    </sheetView>
  </sheetViews>
  <sheetFormatPr defaultRowHeight="13.5" x14ac:dyDescent="0.15"/>
  <cols>
    <col min="1" max="1" width="4.375" style="19" customWidth="1"/>
    <col min="2" max="2" width="33.75" customWidth="1"/>
    <col min="3" max="3" width="7.25" customWidth="1"/>
    <col min="4" max="4" width="8.875" customWidth="1"/>
    <col min="5" max="5" width="3" style="19" customWidth="1"/>
    <col min="6" max="6" width="13.625" customWidth="1"/>
    <col min="7" max="7" width="5.75" customWidth="1"/>
    <col min="8" max="8" width="13.625" customWidth="1"/>
  </cols>
  <sheetData>
    <row r="1" spans="1:8" ht="24.75" thickBot="1" x14ac:dyDescent="0.2">
      <c r="A1" s="375" t="s">
        <v>237</v>
      </c>
      <c r="B1" s="376"/>
      <c r="C1" s="347" t="s">
        <v>270</v>
      </c>
      <c r="D1" s="280"/>
      <c r="E1" s="280"/>
      <c r="F1" s="280"/>
    </row>
    <row r="2" spans="1:8" x14ac:dyDescent="0.15">
      <c r="A2" s="31"/>
      <c r="B2" s="46" t="s">
        <v>271</v>
      </c>
      <c r="C2" s="377">
        <f>同意書!D21</f>
        <v>0</v>
      </c>
      <c r="D2" s="377"/>
      <c r="E2" s="377"/>
      <c r="F2" s="377"/>
    </row>
    <row r="3" spans="1:8" ht="15.75" customHeight="1" x14ac:dyDescent="0.15">
      <c r="A3" s="58">
        <f>講師情報!A9</f>
        <v>0</v>
      </c>
      <c r="B3" s="3" t="s">
        <v>272</v>
      </c>
      <c r="C3" s="347" t="s">
        <v>259</v>
      </c>
      <c r="D3" s="280"/>
      <c r="E3" s="280" t="s">
        <v>260</v>
      </c>
      <c r="F3" s="280"/>
      <c r="G3" s="280"/>
      <c r="H3" s="280"/>
    </row>
    <row r="4" spans="1:8" ht="15.75" customHeight="1" x14ac:dyDescent="0.15">
      <c r="A4" s="58">
        <f>講師情報!B9</f>
        <v>0</v>
      </c>
      <c r="B4" s="3" t="s">
        <v>273</v>
      </c>
      <c r="C4" s="378">
        <f>同意書!G1</f>
        <v>0</v>
      </c>
      <c r="D4" s="227"/>
      <c r="E4" s="227">
        <f>同意書!D18</f>
        <v>0</v>
      </c>
      <c r="F4" s="227"/>
      <c r="G4" s="227"/>
      <c r="H4" s="227"/>
    </row>
    <row r="5" spans="1:8" ht="15.75" customHeight="1" thickBot="1" x14ac:dyDescent="0.2">
      <c r="A5" s="59">
        <f>講師情報!C9</f>
        <v>0</v>
      </c>
      <c r="B5" s="56" t="s">
        <v>274</v>
      </c>
      <c r="C5" s="1"/>
      <c r="E5" s="57"/>
    </row>
    <row r="6" spans="1:8" ht="14.25" thickBot="1" x14ac:dyDescent="0.2">
      <c r="A6" s="38"/>
      <c r="B6" s="62" t="s">
        <v>120</v>
      </c>
      <c r="C6" s="62" t="s">
        <v>258</v>
      </c>
      <c r="D6" s="62" t="s">
        <v>161</v>
      </c>
      <c r="E6" s="39"/>
      <c r="F6" s="62" t="s">
        <v>238</v>
      </c>
      <c r="G6" s="62" t="s">
        <v>161</v>
      </c>
      <c r="H6" s="63" t="s">
        <v>239</v>
      </c>
    </row>
    <row r="7" spans="1:8" ht="30.75" customHeight="1" x14ac:dyDescent="0.15">
      <c r="A7" s="55">
        <v>1</v>
      </c>
      <c r="B7" s="72" t="s">
        <v>275</v>
      </c>
      <c r="C7" s="69"/>
      <c r="D7" s="75">
        <f>レイアウト!F29</f>
        <v>0</v>
      </c>
      <c r="E7" s="31" t="s">
        <v>252</v>
      </c>
      <c r="F7" s="46"/>
      <c r="G7" s="46"/>
      <c r="H7" s="61"/>
    </row>
    <row r="8" spans="1:8" ht="30.75" customHeight="1" x14ac:dyDescent="0.15">
      <c r="A8" s="26">
        <v>2</v>
      </c>
      <c r="B8" s="73" t="s">
        <v>276</v>
      </c>
      <c r="C8" s="70"/>
      <c r="D8" s="76">
        <f>レイアウト!F30</f>
        <v>0</v>
      </c>
      <c r="E8" s="23" t="s">
        <v>252</v>
      </c>
      <c r="F8" s="78"/>
      <c r="G8" s="3"/>
      <c r="H8" s="15"/>
    </row>
    <row r="9" spans="1:8" ht="30.75" customHeight="1" x14ac:dyDescent="0.15">
      <c r="A9" s="26">
        <v>3</v>
      </c>
      <c r="B9" s="73" t="s">
        <v>240</v>
      </c>
      <c r="C9" s="70"/>
      <c r="D9" s="76">
        <f>レイアウト!F31</f>
        <v>0</v>
      </c>
      <c r="E9" s="23" t="s">
        <v>253</v>
      </c>
      <c r="F9" s="3"/>
      <c r="G9" s="3"/>
      <c r="H9" s="15"/>
    </row>
    <row r="10" spans="1:8" ht="30.75" customHeight="1" thickBot="1" x14ac:dyDescent="0.2">
      <c r="A10" s="52">
        <v>4</v>
      </c>
      <c r="B10" s="74" t="s">
        <v>241</v>
      </c>
      <c r="C10" s="71"/>
      <c r="D10" s="77">
        <f>レイアウト!F32</f>
        <v>0</v>
      </c>
      <c r="E10" s="30" t="s">
        <v>253</v>
      </c>
      <c r="F10" s="56"/>
      <c r="G10" s="56"/>
      <c r="H10" s="64"/>
    </row>
    <row r="11" spans="1:8" ht="30.75" customHeight="1" x14ac:dyDescent="0.15">
      <c r="A11" s="41">
        <v>5</v>
      </c>
      <c r="B11" s="79" t="s">
        <v>247</v>
      </c>
      <c r="C11" s="86"/>
      <c r="D11" s="80">
        <f>レイアウト!H49</f>
        <v>0</v>
      </c>
      <c r="E11" s="43" t="s">
        <v>254</v>
      </c>
      <c r="F11" s="8"/>
      <c r="G11" s="8"/>
      <c r="H11" s="9"/>
    </row>
    <row r="12" spans="1:8" ht="30.75" customHeight="1" thickBot="1" x14ac:dyDescent="0.2">
      <c r="A12" s="27">
        <v>6</v>
      </c>
      <c r="B12" s="81" t="s">
        <v>248</v>
      </c>
      <c r="C12" s="85"/>
      <c r="D12" s="83">
        <f>レイアウト!F49</f>
        <v>0</v>
      </c>
      <c r="E12" s="28" t="s">
        <v>255</v>
      </c>
      <c r="F12" s="60"/>
      <c r="G12" s="60"/>
      <c r="H12" s="11"/>
    </row>
    <row r="13" spans="1:8" ht="30.75" customHeight="1" x14ac:dyDescent="0.15">
      <c r="A13" s="41">
        <v>7</v>
      </c>
      <c r="B13" s="79" t="s">
        <v>249</v>
      </c>
      <c r="C13" s="80">
        <f>レイアウト!B51</f>
        <v>0</v>
      </c>
      <c r="D13" s="80"/>
      <c r="E13" s="43"/>
      <c r="F13" s="8"/>
      <c r="G13" s="8"/>
      <c r="H13" s="9"/>
    </row>
    <row r="14" spans="1:8" ht="30.75" customHeight="1" thickBot="1" x14ac:dyDescent="0.2">
      <c r="A14" s="27">
        <v>8</v>
      </c>
      <c r="B14" s="81" t="s">
        <v>250</v>
      </c>
      <c r="C14" s="82"/>
      <c r="D14" s="83"/>
      <c r="E14" s="28" t="s">
        <v>256</v>
      </c>
      <c r="F14" s="60"/>
      <c r="G14" s="60"/>
      <c r="H14" s="11"/>
    </row>
    <row r="15" spans="1:8" ht="30.75" customHeight="1" x14ac:dyDescent="0.15">
      <c r="A15" s="41">
        <v>9</v>
      </c>
      <c r="B15" s="79" t="s">
        <v>251</v>
      </c>
      <c r="C15" s="80">
        <f>レイアウト!J51</f>
        <v>0</v>
      </c>
      <c r="D15" s="80"/>
      <c r="E15" s="43"/>
      <c r="F15" s="8"/>
      <c r="G15" s="8"/>
      <c r="H15" s="9"/>
    </row>
    <row r="16" spans="1:8" ht="30.75" customHeight="1" x14ac:dyDescent="0.15">
      <c r="A16" s="26">
        <v>10</v>
      </c>
      <c r="B16" s="73" t="s">
        <v>300</v>
      </c>
      <c r="C16" s="70"/>
      <c r="D16" s="76">
        <f>レイアウト!F33</f>
        <v>0</v>
      </c>
      <c r="E16" s="23" t="s">
        <v>257</v>
      </c>
      <c r="F16" s="3"/>
      <c r="G16" s="3"/>
      <c r="H16" s="15"/>
    </row>
    <row r="17" spans="1:8" ht="30.75" customHeight="1" x14ac:dyDescent="0.15">
      <c r="A17" s="26">
        <v>11</v>
      </c>
      <c r="B17" s="73" t="s">
        <v>301</v>
      </c>
      <c r="C17" s="70"/>
      <c r="D17" s="76">
        <f>レイアウト!F34</f>
        <v>0</v>
      </c>
      <c r="E17" s="23" t="s">
        <v>257</v>
      </c>
      <c r="F17" s="3"/>
      <c r="G17" s="3"/>
      <c r="H17" s="15"/>
    </row>
    <row r="18" spans="1:8" ht="30.75" customHeight="1" x14ac:dyDescent="0.15">
      <c r="A18" s="26">
        <v>12</v>
      </c>
      <c r="B18" s="73" t="s">
        <v>302</v>
      </c>
      <c r="C18" s="70"/>
      <c r="D18" s="76"/>
      <c r="E18" s="23" t="s">
        <v>257</v>
      </c>
      <c r="F18" s="3"/>
      <c r="G18" s="3"/>
      <c r="H18" s="15"/>
    </row>
    <row r="19" spans="1:8" ht="30.75" customHeight="1" thickBot="1" x14ac:dyDescent="0.2">
      <c r="A19" s="27">
        <v>13</v>
      </c>
      <c r="B19" s="81" t="s">
        <v>303</v>
      </c>
      <c r="C19" s="85"/>
      <c r="D19" s="83"/>
      <c r="E19" s="28" t="s">
        <v>256</v>
      </c>
      <c r="F19" s="60"/>
      <c r="G19" s="60"/>
      <c r="H19" s="11"/>
    </row>
    <row r="20" spans="1:8" ht="30.75" customHeight="1" x14ac:dyDescent="0.15">
      <c r="A20" s="55">
        <v>14</v>
      </c>
      <c r="B20" s="84">
        <f>レイアウト!B35</f>
        <v>0</v>
      </c>
      <c r="C20" s="69"/>
      <c r="D20" s="75">
        <f>レイアウト!F35</f>
        <v>0</v>
      </c>
      <c r="E20" s="31"/>
      <c r="F20" s="46"/>
      <c r="G20" s="46"/>
      <c r="H20" s="61"/>
    </row>
    <row r="21" spans="1:8" ht="30.75" customHeight="1" x14ac:dyDescent="0.15">
      <c r="A21" s="26">
        <v>15</v>
      </c>
      <c r="B21" s="73">
        <f>レイアウト!B36</f>
        <v>0</v>
      </c>
      <c r="C21" s="70"/>
      <c r="D21" s="76">
        <f>レイアウト!F36</f>
        <v>0</v>
      </c>
      <c r="E21" s="23"/>
      <c r="F21" s="3"/>
      <c r="G21" s="3"/>
      <c r="H21" s="15"/>
    </row>
    <row r="22" spans="1:8" ht="30.75" customHeight="1" x14ac:dyDescent="0.15">
      <c r="A22" s="26">
        <v>16</v>
      </c>
      <c r="B22" s="73">
        <f>レイアウト!B37</f>
        <v>0</v>
      </c>
      <c r="C22" s="70"/>
      <c r="D22" s="76">
        <f>レイアウト!F37</f>
        <v>0</v>
      </c>
      <c r="E22" s="23"/>
      <c r="F22" s="3"/>
      <c r="G22" s="3"/>
      <c r="H22" s="15"/>
    </row>
    <row r="23" spans="1:8" ht="30.75" customHeight="1" thickBot="1" x14ac:dyDescent="0.2">
      <c r="A23" s="26">
        <v>17</v>
      </c>
      <c r="B23" s="73">
        <f>レイアウト!B38</f>
        <v>0</v>
      </c>
      <c r="C23" s="70"/>
      <c r="D23" s="76">
        <f>レイアウト!F38</f>
        <v>0</v>
      </c>
      <c r="E23" s="23"/>
      <c r="F23" s="3"/>
      <c r="G23" s="3"/>
      <c r="H23" s="15"/>
    </row>
    <row r="24" spans="1:8" ht="14.25" thickBot="1" x14ac:dyDescent="0.2">
      <c r="A24" s="65" t="s">
        <v>261</v>
      </c>
      <c r="B24" s="66"/>
      <c r="C24" s="66" t="s">
        <v>258</v>
      </c>
      <c r="D24" s="66" t="s">
        <v>161</v>
      </c>
      <c r="E24" s="67"/>
      <c r="F24" s="66" t="s">
        <v>238</v>
      </c>
      <c r="G24" s="66" t="s">
        <v>161</v>
      </c>
      <c r="H24" s="68" t="s">
        <v>239</v>
      </c>
    </row>
    <row r="25" spans="1:8" ht="24" customHeight="1" x14ac:dyDescent="0.15">
      <c r="A25" s="55">
        <v>1</v>
      </c>
      <c r="B25" s="87"/>
      <c r="C25" s="46"/>
      <c r="D25" s="46"/>
      <c r="E25" s="31"/>
      <c r="F25" s="46"/>
      <c r="G25" s="46"/>
      <c r="H25" s="61"/>
    </row>
    <row r="26" spans="1:8" ht="24" customHeight="1" x14ac:dyDescent="0.15">
      <c r="A26" s="26">
        <v>2</v>
      </c>
      <c r="B26" s="88"/>
      <c r="C26" s="3"/>
      <c r="D26" s="3"/>
      <c r="E26" s="23"/>
      <c r="F26" s="3"/>
      <c r="G26" s="3"/>
      <c r="H26" s="15"/>
    </row>
    <row r="27" spans="1:8" ht="24" customHeight="1" x14ac:dyDescent="0.15">
      <c r="A27" s="26">
        <v>3</v>
      </c>
      <c r="B27" s="88"/>
      <c r="C27" s="3"/>
      <c r="D27" s="3"/>
      <c r="E27" s="23"/>
      <c r="F27" s="3"/>
      <c r="G27" s="3"/>
      <c r="H27" s="15"/>
    </row>
    <row r="28" spans="1:8" ht="24" customHeight="1" x14ac:dyDescent="0.15">
      <c r="A28" s="26">
        <v>4</v>
      </c>
      <c r="B28" s="88"/>
      <c r="C28" s="3"/>
      <c r="D28" s="3"/>
      <c r="E28" s="23"/>
      <c r="F28" s="3"/>
      <c r="G28" s="3"/>
      <c r="H28" s="15"/>
    </row>
    <row r="29" spans="1:8" ht="24" customHeight="1" thickBot="1" x14ac:dyDescent="0.2">
      <c r="A29" s="27">
        <v>5</v>
      </c>
      <c r="B29" s="89"/>
      <c r="C29" s="56"/>
      <c r="D29" s="56"/>
      <c r="E29" s="30"/>
      <c r="F29" s="56"/>
      <c r="G29" s="60"/>
      <c r="H29" s="11"/>
    </row>
    <row r="30" spans="1:8" ht="30" customHeight="1" x14ac:dyDescent="0.15">
      <c r="B30" s="7" t="s">
        <v>262</v>
      </c>
      <c r="C30" s="380"/>
      <c r="D30" s="380"/>
      <c r="E30" s="380"/>
      <c r="F30" s="381"/>
    </row>
    <row r="31" spans="1:8" ht="30" customHeight="1" thickBot="1" x14ac:dyDescent="0.2">
      <c r="B31" s="10" t="s">
        <v>263</v>
      </c>
      <c r="C31" s="382"/>
      <c r="D31" s="382"/>
      <c r="E31" s="382"/>
      <c r="F31" s="383"/>
    </row>
    <row r="32" spans="1:8" ht="14.25" x14ac:dyDescent="0.15">
      <c r="A32" s="19" t="s">
        <v>264</v>
      </c>
      <c r="B32" s="379" t="s">
        <v>266</v>
      </c>
      <c r="C32" s="379"/>
      <c r="D32" s="379"/>
      <c r="E32" s="379"/>
      <c r="F32" s="379"/>
      <c r="G32" s="379"/>
      <c r="H32" s="379"/>
    </row>
    <row r="33" spans="1:8" ht="14.25" x14ac:dyDescent="0.15">
      <c r="A33" s="19" t="s">
        <v>268</v>
      </c>
      <c r="B33" s="379" t="s">
        <v>267</v>
      </c>
      <c r="C33" s="379"/>
      <c r="D33" s="379"/>
      <c r="E33" s="379"/>
      <c r="F33" s="379"/>
      <c r="G33" s="379"/>
      <c r="H33" s="379"/>
    </row>
    <row r="34" spans="1:8" ht="14.25" x14ac:dyDescent="0.15">
      <c r="A34" s="19" t="s">
        <v>269</v>
      </c>
      <c r="B34" s="379" t="s">
        <v>265</v>
      </c>
      <c r="C34" s="379"/>
      <c r="D34" s="379"/>
      <c r="E34" s="379"/>
      <c r="F34" s="379"/>
      <c r="G34" s="379"/>
      <c r="H34" s="379"/>
    </row>
  </sheetData>
  <sheetProtection algorithmName="SHA-512" hashValue="JXIFc3bipz05PObowRniXC4NTtJZKJ4LVfWTubwBNn3sQyT3/qgsV5IFkVa2f6XUB5JOYOuWDdKcbDANgx5Gmg==" saltValue="5XfKPswLVGgVJOBBNnEwBw==" spinCount="100000" sheet="1" objects="1" scenarios="1"/>
  <mergeCells count="12">
    <mergeCell ref="B32:H32"/>
    <mergeCell ref="B33:H33"/>
    <mergeCell ref="B34:H34"/>
    <mergeCell ref="C30:F30"/>
    <mergeCell ref="C31:F31"/>
    <mergeCell ref="A1:B1"/>
    <mergeCell ref="C2:F2"/>
    <mergeCell ref="C4:D4"/>
    <mergeCell ref="C3:D3"/>
    <mergeCell ref="E3:H3"/>
    <mergeCell ref="E4:H4"/>
    <mergeCell ref="C1:F1"/>
  </mergeCells>
  <phoneticPr fontId="1"/>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5"/>
  <sheetViews>
    <sheetView view="pageBreakPreview" zoomScale="60" zoomScaleNormal="100" workbookViewId="0">
      <selection activeCell="M21" sqref="M21"/>
    </sheetView>
  </sheetViews>
  <sheetFormatPr defaultRowHeight="13.5" x14ac:dyDescent="0.15"/>
  <cols>
    <col min="1" max="1" width="9" customWidth="1"/>
    <col min="4" max="4" width="22.25" customWidth="1"/>
    <col min="5" max="7" width="8.75" customWidth="1"/>
    <col min="21" max="21" width="12.125" customWidth="1"/>
    <col min="23" max="23" width="12.125" customWidth="1"/>
    <col min="25" max="25" width="12.125" customWidth="1"/>
    <col min="27" max="27" width="12.125" customWidth="1"/>
  </cols>
  <sheetData>
    <row r="1" spans="1:33" ht="14.25" thickBot="1" x14ac:dyDescent="0.2">
      <c r="A1" t="s">
        <v>278</v>
      </c>
      <c r="AC1" s="395" t="s">
        <v>261</v>
      </c>
      <c r="AD1" s="396"/>
      <c r="AE1" s="396"/>
      <c r="AF1" s="396"/>
      <c r="AG1" s="397"/>
    </row>
    <row r="2" spans="1:33" x14ac:dyDescent="0.15">
      <c r="A2" s="337" t="s">
        <v>279</v>
      </c>
      <c r="B2" s="360" t="s">
        <v>280</v>
      </c>
      <c r="C2" s="360" t="s">
        <v>270</v>
      </c>
      <c r="D2" s="360" t="s">
        <v>281</v>
      </c>
      <c r="E2" s="387" t="s">
        <v>310</v>
      </c>
      <c r="F2" s="388"/>
      <c r="G2" s="286"/>
      <c r="H2" s="7">
        <v>1</v>
      </c>
      <c r="I2" s="8">
        <v>2</v>
      </c>
      <c r="J2" s="8">
        <v>3</v>
      </c>
      <c r="K2" s="8">
        <v>4</v>
      </c>
      <c r="L2" s="8">
        <v>5</v>
      </c>
      <c r="M2" s="8">
        <v>6</v>
      </c>
      <c r="N2" s="8">
        <v>7</v>
      </c>
      <c r="O2" s="8">
        <v>8</v>
      </c>
      <c r="P2" s="8">
        <v>9</v>
      </c>
      <c r="Q2" s="8">
        <v>10</v>
      </c>
      <c r="R2" s="8">
        <v>11</v>
      </c>
      <c r="S2" s="8">
        <v>12</v>
      </c>
      <c r="T2" s="100">
        <v>13</v>
      </c>
      <c r="U2" s="305">
        <v>14</v>
      </c>
      <c r="V2" s="306"/>
      <c r="W2" s="306">
        <v>15</v>
      </c>
      <c r="X2" s="306"/>
      <c r="Y2" s="306">
        <v>16</v>
      </c>
      <c r="Z2" s="306"/>
      <c r="AA2" s="306">
        <v>17</v>
      </c>
      <c r="AB2" s="349"/>
      <c r="AC2" s="307">
        <v>1</v>
      </c>
      <c r="AD2" s="280">
        <v>2</v>
      </c>
      <c r="AE2" s="280">
        <v>3</v>
      </c>
      <c r="AF2" s="280">
        <v>4</v>
      </c>
      <c r="AG2" s="384">
        <v>5</v>
      </c>
    </row>
    <row r="3" spans="1:33" ht="18.75" customHeight="1" x14ac:dyDescent="0.15">
      <c r="A3" s="392"/>
      <c r="B3" s="393"/>
      <c r="C3" s="393"/>
      <c r="D3" s="393"/>
      <c r="E3" s="389"/>
      <c r="F3" s="390"/>
      <c r="G3" s="391"/>
      <c r="H3" s="50" t="s">
        <v>122</v>
      </c>
      <c r="I3" s="3" t="s">
        <v>122</v>
      </c>
      <c r="J3" s="280" t="s">
        <v>277</v>
      </c>
      <c r="K3" s="280" t="s">
        <v>241</v>
      </c>
      <c r="L3" s="280" t="s">
        <v>284</v>
      </c>
      <c r="M3" s="317" t="s">
        <v>285</v>
      </c>
      <c r="N3" s="385" t="s">
        <v>249</v>
      </c>
      <c r="O3" s="280" t="s">
        <v>250</v>
      </c>
      <c r="P3" s="385" t="s">
        <v>251</v>
      </c>
      <c r="Q3" s="280" t="s">
        <v>304</v>
      </c>
      <c r="R3" s="280" t="s">
        <v>305</v>
      </c>
      <c r="S3" s="280" t="s">
        <v>306</v>
      </c>
      <c r="T3" s="386" t="s">
        <v>303</v>
      </c>
      <c r="U3" s="307"/>
      <c r="V3" s="280"/>
      <c r="W3" s="280"/>
      <c r="X3" s="280"/>
      <c r="Y3" s="280"/>
      <c r="Z3" s="280"/>
      <c r="AA3" s="280"/>
      <c r="AB3" s="384"/>
      <c r="AC3" s="307"/>
      <c r="AD3" s="280"/>
      <c r="AE3" s="280"/>
      <c r="AF3" s="280"/>
      <c r="AG3" s="384"/>
    </row>
    <row r="4" spans="1:33" ht="21.75" customHeight="1" x14ac:dyDescent="0.15">
      <c r="A4" s="338"/>
      <c r="B4" s="394"/>
      <c r="C4" s="394"/>
      <c r="D4" s="394"/>
      <c r="E4" s="23" t="s">
        <v>307</v>
      </c>
      <c r="F4" s="23" t="s">
        <v>308</v>
      </c>
      <c r="G4" s="101" t="s">
        <v>309</v>
      </c>
      <c r="H4" s="99" t="s">
        <v>282</v>
      </c>
      <c r="I4" s="98" t="s">
        <v>283</v>
      </c>
      <c r="J4" s="280"/>
      <c r="K4" s="280"/>
      <c r="L4" s="280"/>
      <c r="M4" s="317"/>
      <c r="N4" s="385"/>
      <c r="O4" s="280"/>
      <c r="P4" s="385"/>
      <c r="Q4" s="280"/>
      <c r="R4" s="280"/>
      <c r="S4" s="280"/>
      <c r="T4" s="386"/>
      <c r="U4" s="307"/>
      <c r="V4" s="280"/>
      <c r="W4" s="280"/>
      <c r="X4" s="280"/>
      <c r="Y4" s="280"/>
      <c r="Z4" s="280"/>
      <c r="AA4" s="280"/>
      <c r="AB4" s="384"/>
      <c r="AC4" s="307"/>
      <c r="AD4" s="280"/>
      <c r="AE4" s="280"/>
      <c r="AF4" s="280"/>
      <c r="AG4" s="384"/>
    </row>
    <row r="5" spans="1:33" s="19" customFormat="1" ht="17.25" customHeight="1" thickBot="1" x14ac:dyDescent="0.2">
      <c r="A5" s="97">
        <f>同意書!E1</f>
        <v>0</v>
      </c>
      <c r="B5" s="93">
        <f>同意書!G1</f>
        <v>0</v>
      </c>
      <c r="C5" s="93">
        <f>同意書!D21</f>
        <v>0</v>
      </c>
      <c r="D5" s="93">
        <f>同意書!D18</f>
        <v>0</v>
      </c>
      <c r="E5" s="102">
        <f>'貸し出し備品（ブース毎）'!A3</f>
        <v>0</v>
      </c>
      <c r="F5" s="102">
        <f>'貸し出し備品（ブース毎）'!A4</f>
        <v>0</v>
      </c>
      <c r="G5" s="103">
        <f>'貸し出し備品（ブース毎）'!A5</f>
        <v>0</v>
      </c>
      <c r="H5" s="27">
        <f>'貸し出し備品（ブース毎）'!D7</f>
        <v>0</v>
      </c>
      <c r="I5" s="28">
        <f>'貸し出し備品（ブース毎）'!D8</f>
        <v>0</v>
      </c>
      <c r="J5" s="28">
        <f>'貸し出し備品（ブース毎）'!D9</f>
        <v>0</v>
      </c>
      <c r="K5" s="28">
        <f>'貸し出し備品（ブース毎）'!D10</f>
        <v>0</v>
      </c>
      <c r="L5" s="28">
        <f>'貸し出し備品（ブース毎）'!F11</f>
        <v>0</v>
      </c>
      <c r="M5" s="28">
        <f>'貸し出し備品（ブース毎）'!D12</f>
        <v>0</v>
      </c>
      <c r="N5" s="28">
        <f>'貸し出し備品（ブース毎）'!C13</f>
        <v>0</v>
      </c>
      <c r="O5" s="28">
        <f>'貸し出し備品（ブース毎）'!D14</f>
        <v>0</v>
      </c>
      <c r="P5" s="28">
        <f>'貸し出し備品（ブース毎）'!C15</f>
        <v>0</v>
      </c>
      <c r="Q5" s="28">
        <f>'貸し出し備品（ブース毎）'!D16</f>
        <v>0</v>
      </c>
      <c r="R5" s="28">
        <f>'貸し出し備品（ブース毎）'!D17</f>
        <v>0</v>
      </c>
      <c r="S5" s="28">
        <f>'貸し出し備品（ブース毎）'!D18</f>
        <v>0</v>
      </c>
      <c r="T5" s="96">
        <f>'貸し出し備品（ブース毎）'!D19</f>
        <v>0</v>
      </c>
      <c r="U5" s="104">
        <f>'貸し出し備品（ブース毎）'!B20</f>
        <v>0</v>
      </c>
      <c r="V5" s="28">
        <f>'貸し出し備品（ブース毎）'!D20</f>
        <v>0</v>
      </c>
      <c r="W5" s="105">
        <f>'貸し出し備品（ブース毎）'!B21</f>
        <v>0</v>
      </c>
      <c r="X5" s="28">
        <f>'貸し出し備品（ブース毎）'!D21</f>
        <v>0</v>
      </c>
      <c r="Y5" s="105">
        <f>'貸し出し備品（ブース毎）'!B22</f>
        <v>0</v>
      </c>
      <c r="Z5" s="28">
        <f>'貸し出し備品（ブース毎）'!D22</f>
        <v>0</v>
      </c>
      <c r="AA5" s="105">
        <f>'貸し出し備品（ブース毎）'!B23</f>
        <v>0</v>
      </c>
      <c r="AB5" s="106">
        <f>'貸し出し備品（ブース毎）'!D23</f>
        <v>0</v>
      </c>
      <c r="AC5" s="107">
        <f>'貸し出し備品（ブース毎）'!B25</f>
        <v>0</v>
      </c>
      <c r="AD5" s="108">
        <f>'貸し出し備品（ブース毎）'!B26</f>
        <v>0</v>
      </c>
      <c r="AE5" s="108">
        <f>'貸し出し備品（ブース毎）'!B27</f>
        <v>0</v>
      </c>
      <c r="AF5" s="108">
        <f>'貸し出し備品（ブース毎）'!B28</f>
        <v>0</v>
      </c>
      <c r="AG5" s="109">
        <f>'貸し出し備品（ブース毎）'!B29</f>
        <v>0</v>
      </c>
    </row>
  </sheetData>
  <sheetProtection algorithmName="SHA-512" hashValue="0KSBApcd5+SzBqNLgf0uTQIKo1Cq72XPSsOs335lbxsA8j0AWB9mJApxg6uFPE9AZKaOIYgpNBIWMZU65kJEGA==" saltValue="1CwXt0cUtIq5DH/MyZJyUQ==" spinCount="100000" sheet="1" objects="1" scenarios="1"/>
  <mergeCells count="26">
    <mergeCell ref="AC1:AG1"/>
    <mergeCell ref="AC2:AC4"/>
    <mergeCell ref="AD2:AD4"/>
    <mergeCell ref="AE2:AE4"/>
    <mergeCell ref="AF2:AF4"/>
    <mergeCell ref="AG2:AG4"/>
    <mergeCell ref="J3:J4"/>
    <mergeCell ref="E2:G3"/>
    <mergeCell ref="A2:A4"/>
    <mergeCell ref="B2:B4"/>
    <mergeCell ref="C2:C4"/>
    <mergeCell ref="D2:D4"/>
    <mergeCell ref="K3:K4"/>
    <mergeCell ref="U2:V4"/>
    <mergeCell ref="W2:X4"/>
    <mergeCell ref="Y2:Z4"/>
    <mergeCell ref="AA2:AB4"/>
    <mergeCell ref="L3:L4"/>
    <mergeCell ref="M3:M4"/>
    <mergeCell ref="N3:N4"/>
    <mergeCell ref="O3:O4"/>
    <mergeCell ref="P3:P4"/>
    <mergeCell ref="Q3:Q4"/>
    <mergeCell ref="R3:R4"/>
    <mergeCell ref="S3:S4"/>
    <mergeCell ref="T3:T4"/>
  </mergeCells>
  <phoneticPr fontId="1"/>
  <pageMargins left="0.7" right="0.7" top="0.75" bottom="0.75" header="0.3" footer="0.3"/>
  <pageSetup paperSize="8"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
  <sheetViews>
    <sheetView workbookViewId="0">
      <selection activeCell="J2" sqref="J2"/>
    </sheetView>
  </sheetViews>
  <sheetFormatPr defaultRowHeight="13.5" x14ac:dyDescent="0.15"/>
  <cols>
    <col min="1" max="1" width="9" customWidth="1"/>
  </cols>
  <sheetData>
    <row r="1" spans="1:10" x14ac:dyDescent="0.15">
      <c r="A1" t="s">
        <v>85</v>
      </c>
      <c r="B1" t="s">
        <v>87</v>
      </c>
      <c r="C1" t="s">
        <v>94</v>
      </c>
      <c r="D1" t="s">
        <v>151</v>
      </c>
      <c r="E1" t="s">
        <v>167</v>
      </c>
      <c r="F1" t="s">
        <v>143</v>
      </c>
      <c r="G1" t="s">
        <v>179</v>
      </c>
      <c r="H1" t="s">
        <v>186</v>
      </c>
      <c r="I1" t="s">
        <v>191</v>
      </c>
      <c r="J1" t="s">
        <v>320</v>
      </c>
    </row>
    <row r="2" spans="1:10" x14ac:dyDescent="0.15">
      <c r="A2" t="s">
        <v>86</v>
      </c>
      <c r="C2" t="s">
        <v>95</v>
      </c>
      <c r="D2" t="s">
        <v>152</v>
      </c>
      <c r="E2" t="s">
        <v>168</v>
      </c>
      <c r="F2" t="s">
        <v>144</v>
      </c>
      <c r="G2" t="s">
        <v>185</v>
      </c>
      <c r="H2" t="s">
        <v>187</v>
      </c>
      <c r="I2" t="s">
        <v>190</v>
      </c>
      <c r="J2" t="s">
        <v>201</v>
      </c>
    </row>
    <row r="3" spans="1:10" x14ac:dyDescent="0.15">
      <c r="F3" t="s">
        <v>146</v>
      </c>
      <c r="G3" t="s">
        <v>189</v>
      </c>
      <c r="H3" t="s">
        <v>188</v>
      </c>
    </row>
    <row r="4" spans="1:10" x14ac:dyDescent="0.15">
      <c r="F4" t="s">
        <v>199</v>
      </c>
    </row>
    <row r="5" spans="1:10" x14ac:dyDescent="0.15">
      <c r="F5" t="s">
        <v>200</v>
      </c>
    </row>
  </sheetData>
  <sheetProtection algorithmName="SHA-512" hashValue="9u5w3EarB/8QPL9Ef2DzYQaVEOB0yQJbn9vvkmp9ezoQVKDti+0V5cedqRQn5fKlAP1X08qpGODmn47sP2KRkw==" saltValue="fHWXI4/5AOzIA/jkR+081w==" spinCount="100000" sheet="1" objects="1" scenarios="1"/>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K51"/>
  <sheetViews>
    <sheetView view="pageBreakPreview" topLeftCell="A34" zoomScale="130" zoomScaleNormal="100" zoomScaleSheetLayoutView="130" workbookViewId="0">
      <selection activeCell="C9" sqref="C9"/>
    </sheetView>
  </sheetViews>
  <sheetFormatPr defaultRowHeight="13.5" x14ac:dyDescent="0.15"/>
  <cols>
    <col min="1" max="1" width="9" customWidth="1"/>
    <col min="10" max="10" width="12.75" customWidth="1"/>
  </cols>
  <sheetData>
    <row r="1" spans="1:10" ht="21" customHeight="1" x14ac:dyDescent="0.15">
      <c r="A1" s="24" t="s">
        <v>21</v>
      </c>
      <c r="B1" s="23"/>
      <c r="C1" s="23" t="s">
        <v>22</v>
      </c>
      <c r="D1" s="92">
        <f>同意書!E1</f>
        <v>0</v>
      </c>
      <c r="E1" s="23" t="s">
        <v>23</v>
      </c>
      <c r="F1" s="92">
        <f>同意書!G1</f>
        <v>0</v>
      </c>
      <c r="H1" s="203" t="s">
        <v>24</v>
      </c>
      <c r="I1" s="203"/>
      <c r="J1" s="203"/>
    </row>
    <row r="2" spans="1:10" ht="19.5" customHeight="1" x14ac:dyDescent="0.15">
      <c r="A2" s="203" t="s">
        <v>321</v>
      </c>
      <c r="B2" s="203"/>
      <c r="C2" s="203"/>
      <c r="D2" s="203"/>
      <c r="E2" s="203"/>
      <c r="F2" s="203"/>
      <c r="G2" s="203"/>
      <c r="H2" s="203"/>
      <c r="I2" s="203"/>
      <c r="J2" s="203"/>
    </row>
    <row r="3" spans="1:10" ht="19.5" customHeight="1" x14ac:dyDescent="0.15">
      <c r="A3" s="203" t="s">
        <v>322</v>
      </c>
      <c r="B3" s="203"/>
      <c r="C3" s="203"/>
      <c r="D3" s="203"/>
      <c r="E3" s="203"/>
      <c r="F3" s="203"/>
      <c r="G3" s="203"/>
      <c r="H3" s="203"/>
      <c r="I3" s="203"/>
      <c r="J3" s="203"/>
    </row>
    <row r="4" spans="1:10" x14ac:dyDescent="0.15">
      <c r="A4" s="219" t="s">
        <v>210</v>
      </c>
      <c r="B4" s="220"/>
      <c r="C4" s="220"/>
      <c r="D4" s="220"/>
    </row>
    <row r="5" spans="1:10" x14ac:dyDescent="0.15">
      <c r="A5" s="220"/>
      <c r="B5" s="220"/>
      <c r="C5" s="220"/>
      <c r="D5" s="220"/>
    </row>
    <row r="6" spans="1:10" ht="14.25" thickBot="1" x14ac:dyDescent="0.2">
      <c r="A6" t="s">
        <v>40</v>
      </c>
      <c r="H6" s="17"/>
    </row>
    <row r="7" spans="1:10" x14ac:dyDescent="0.15">
      <c r="A7" s="123">
        <v>42592</v>
      </c>
      <c r="B7" s="124">
        <v>42593</v>
      </c>
      <c r="C7" s="124">
        <v>42594</v>
      </c>
      <c r="D7" s="268" t="s">
        <v>314</v>
      </c>
      <c r="E7" s="269"/>
      <c r="F7" s="269"/>
      <c r="G7" s="269"/>
      <c r="H7" s="269"/>
      <c r="I7" s="269"/>
      <c r="J7" s="270"/>
    </row>
    <row r="8" spans="1:10" x14ac:dyDescent="0.15">
      <c r="A8" s="120" t="s">
        <v>37</v>
      </c>
      <c r="B8" s="121" t="s">
        <v>38</v>
      </c>
      <c r="C8" s="122" t="s">
        <v>39</v>
      </c>
      <c r="D8" s="271"/>
      <c r="E8" s="272"/>
      <c r="F8" s="272"/>
      <c r="G8" s="272"/>
      <c r="H8" s="272"/>
      <c r="I8" s="272"/>
      <c r="J8" s="273"/>
    </row>
    <row r="9" spans="1:10" ht="19.5" customHeight="1" x14ac:dyDescent="0.15">
      <c r="A9" s="132"/>
      <c r="B9" s="133"/>
      <c r="C9" s="133"/>
      <c r="D9" s="271"/>
      <c r="E9" s="272"/>
      <c r="F9" s="272"/>
      <c r="G9" s="272"/>
      <c r="H9" s="272"/>
      <c r="I9" s="272"/>
      <c r="J9" s="273"/>
    </row>
    <row r="10" spans="1:10" ht="14.25" thickBot="1" x14ac:dyDescent="0.2">
      <c r="A10" s="125" t="s">
        <v>84</v>
      </c>
      <c r="B10" s="126" t="s">
        <v>84</v>
      </c>
      <c r="C10" s="127" t="s">
        <v>41</v>
      </c>
      <c r="D10" s="274"/>
      <c r="E10" s="275"/>
      <c r="F10" s="275"/>
      <c r="G10" s="275"/>
      <c r="H10" s="275"/>
      <c r="I10" s="275"/>
      <c r="J10" s="276"/>
    </row>
    <row r="11" spans="1:10" x14ac:dyDescent="0.15">
      <c r="A11" s="128" t="s">
        <v>313</v>
      </c>
      <c r="B11" s="128" t="s">
        <v>325</v>
      </c>
      <c r="C11" s="128" t="s">
        <v>325</v>
      </c>
      <c r="D11" s="17"/>
      <c r="E11" s="17"/>
      <c r="F11" s="17"/>
      <c r="G11" s="17"/>
      <c r="H11" s="17"/>
      <c r="I11" s="17"/>
      <c r="J11" s="17"/>
    </row>
    <row r="12" spans="1:10" ht="14.25" thickBot="1" x14ac:dyDescent="0.2">
      <c r="A12" s="129" t="s">
        <v>99</v>
      </c>
    </row>
    <row r="13" spans="1:10" ht="21.75" customHeight="1" x14ac:dyDescent="0.15">
      <c r="A13" s="34" t="s">
        <v>15</v>
      </c>
      <c r="B13" s="35"/>
      <c r="C13" s="225">
        <f>同意書!D18</f>
        <v>0</v>
      </c>
      <c r="D13" s="225"/>
      <c r="E13" s="225"/>
      <c r="F13" s="225"/>
      <c r="G13" s="225"/>
      <c r="H13" s="225"/>
      <c r="I13" s="225"/>
      <c r="J13" s="226"/>
    </row>
    <row r="14" spans="1:10" ht="21.75" customHeight="1" x14ac:dyDescent="0.15">
      <c r="A14" s="36" t="s">
        <v>17</v>
      </c>
      <c r="B14" s="16"/>
      <c r="C14" s="227">
        <f>同意書!D19</f>
        <v>0</v>
      </c>
      <c r="D14" s="227"/>
      <c r="E14" s="227"/>
      <c r="F14" s="227"/>
      <c r="G14" s="227"/>
      <c r="H14" s="227"/>
      <c r="I14" s="227"/>
      <c r="J14" s="228"/>
    </row>
    <row r="15" spans="1:10" ht="21.75" customHeight="1" x14ac:dyDescent="0.15">
      <c r="A15" s="36" t="s">
        <v>19</v>
      </c>
      <c r="B15" s="16"/>
      <c r="C15" s="227">
        <f>同意書!D20</f>
        <v>0</v>
      </c>
      <c r="D15" s="227"/>
      <c r="E15" s="227"/>
      <c r="F15" s="227"/>
      <c r="G15" s="227"/>
      <c r="H15" s="227"/>
      <c r="I15" s="227"/>
      <c r="J15" s="228"/>
    </row>
    <row r="16" spans="1:10" ht="21.75" customHeight="1" x14ac:dyDescent="0.15">
      <c r="A16" s="36" t="s">
        <v>18</v>
      </c>
      <c r="B16" s="16"/>
      <c r="C16" s="227">
        <f>同意書!D21</f>
        <v>0</v>
      </c>
      <c r="D16" s="227"/>
      <c r="E16" s="227"/>
      <c r="F16" s="227"/>
      <c r="G16" s="227"/>
      <c r="H16" s="227"/>
      <c r="I16" s="227"/>
      <c r="J16" s="228"/>
    </row>
    <row r="17" spans="1:10" ht="21.75" customHeight="1" x14ac:dyDescent="0.15">
      <c r="A17" s="36" t="s">
        <v>25</v>
      </c>
      <c r="B17" s="16"/>
      <c r="C17" s="147"/>
      <c r="D17" s="144" t="s">
        <v>323</v>
      </c>
      <c r="E17" s="145"/>
      <c r="F17" s="144" t="s">
        <v>90</v>
      </c>
      <c r="G17" s="145"/>
      <c r="H17" s="144" t="s">
        <v>91</v>
      </c>
      <c r="I17" s="145"/>
      <c r="J17" s="37" t="s">
        <v>92</v>
      </c>
    </row>
    <row r="18" spans="1:10" ht="21.75" customHeight="1" x14ac:dyDescent="0.15">
      <c r="A18" s="221" t="s">
        <v>26</v>
      </c>
      <c r="B18" s="222"/>
      <c r="C18" s="134" t="s">
        <v>93</v>
      </c>
      <c r="D18" s="135" t="s">
        <v>96</v>
      </c>
      <c r="E18" s="223"/>
      <c r="F18" s="223"/>
      <c r="G18" s="223"/>
      <c r="H18" s="223"/>
      <c r="I18" s="223"/>
      <c r="J18" s="224"/>
    </row>
    <row r="19" spans="1:10" ht="21.75" customHeight="1" x14ac:dyDescent="0.15">
      <c r="A19" s="221"/>
      <c r="B19" s="222"/>
      <c r="C19" s="223"/>
      <c r="D19" s="135" t="s">
        <v>97</v>
      </c>
      <c r="E19" s="223"/>
      <c r="F19" s="223"/>
      <c r="G19" s="223"/>
      <c r="H19" s="223"/>
      <c r="I19" s="223"/>
      <c r="J19" s="224"/>
    </row>
    <row r="20" spans="1:10" ht="21.75" customHeight="1" x14ac:dyDescent="0.15">
      <c r="A20" s="221"/>
      <c r="B20" s="222"/>
      <c r="C20" s="223"/>
      <c r="D20" s="135" t="s">
        <v>98</v>
      </c>
      <c r="E20" s="223"/>
      <c r="F20" s="223"/>
      <c r="G20" s="223"/>
      <c r="H20" s="223"/>
      <c r="I20" s="223"/>
      <c r="J20" s="224"/>
    </row>
    <row r="21" spans="1:10" ht="21.75" customHeight="1" x14ac:dyDescent="0.15">
      <c r="A21" s="260" t="s">
        <v>286</v>
      </c>
      <c r="B21" s="261"/>
      <c r="C21" s="130" t="s">
        <v>287</v>
      </c>
      <c r="D21" s="136"/>
      <c r="E21" s="255"/>
      <c r="F21" s="255"/>
      <c r="G21" s="255"/>
      <c r="H21" s="255"/>
      <c r="I21" s="255"/>
      <c r="J21" s="262"/>
    </row>
    <row r="22" spans="1:10" ht="21.75" customHeight="1" thickBot="1" x14ac:dyDescent="0.2">
      <c r="A22" s="265" t="s">
        <v>30</v>
      </c>
      <c r="B22" s="266"/>
      <c r="C22" s="257"/>
      <c r="D22" s="257"/>
      <c r="E22" s="257"/>
      <c r="F22" s="257"/>
      <c r="G22" s="257"/>
      <c r="H22" s="257"/>
      <c r="I22" s="257"/>
      <c r="J22" s="267"/>
    </row>
    <row r="23" spans="1:10" ht="21.75" customHeight="1" thickBot="1" x14ac:dyDescent="0.2">
      <c r="A23" s="234" t="s">
        <v>31</v>
      </c>
      <c r="B23" s="235"/>
      <c r="C23" s="235"/>
      <c r="D23" s="235"/>
      <c r="E23" s="235"/>
      <c r="F23" s="137"/>
      <c r="G23" s="138"/>
      <c r="H23" s="138"/>
      <c r="I23" s="138"/>
      <c r="J23" s="138"/>
    </row>
    <row r="24" spans="1:10" x14ac:dyDescent="0.15">
      <c r="A24" s="138"/>
      <c r="B24" s="138"/>
      <c r="C24" s="138"/>
      <c r="D24" s="138"/>
      <c r="E24" s="138"/>
      <c r="F24" s="138"/>
      <c r="G24" s="138"/>
      <c r="H24" s="138"/>
      <c r="I24" s="138"/>
      <c r="J24" s="138"/>
    </row>
    <row r="25" spans="1:10" ht="14.25" thickBot="1" x14ac:dyDescent="0.2">
      <c r="A25" s="138" t="s">
        <v>27</v>
      </c>
      <c r="B25" s="138"/>
      <c r="C25" s="138"/>
      <c r="D25" s="138"/>
      <c r="E25" s="138"/>
      <c r="F25" s="138"/>
      <c r="G25" s="138"/>
      <c r="H25" s="138"/>
      <c r="I25" s="138"/>
      <c r="J25" s="138"/>
    </row>
    <row r="26" spans="1:10" ht="21.75" customHeight="1" x14ac:dyDescent="0.15">
      <c r="A26" s="139" t="s">
        <v>19</v>
      </c>
      <c r="B26" s="140"/>
      <c r="C26" s="263"/>
      <c r="D26" s="263"/>
      <c r="E26" s="263"/>
      <c r="F26" s="263"/>
      <c r="G26" s="263"/>
      <c r="H26" s="263"/>
      <c r="I26" s="263"/>
      <c r="J26" s="264"/>
    </row>
    <row r="27" spans="1:10" ht="21.75" customHeight="1" x14ac:dyDescent="0.15">
      <c r="A27" s="141" t="s">
        <v>18</v>
      </c>
      <c r="B27" s="142"/>
      <c r="C27" s="223"/>
      <c r="D27" s="223"/>
      <c r="E27" s="223"/>
      <c r="F27" s="223"/>
      <c r="G27" s="223"/>
      <c r="H27" s="223"/>
      <c r="I27" s="223"/>
      <c r="J27" s="224"/>
    </row>
    <row r="28" spans="1:10" ht="21.75" customHeight="1" x14ac:dyDescent="0.15">
      <c r="A28" s="141" t="s">
        <v>25</v>
      </c>
      <c r="B28" s="142"/>
      <c r="C28" s="143"/>
      <c r="D28" s="144" t="s">
        <v>323</v>
      </c>
      <c r="E28" s="145"/>
      <c r="F28" s="144" t="s">
        <v>90</v>
      </c>
      <c r="G28" s="145"/>
      <c r="H28" s="144" t="s">
        <v>39</v>
      </c>
      <c r="I28" s="145"/>
      <c r="J28" s="146" t="s">
        <v>92</v>
      </c>
    </row>
    <row r="29" spans="1:10" ht="21.75" customHeight="1" x14ac:dyDescent="0.15">
      <c r="A29" s="221" t="s">
        <v>26</v>
      </c>
      <c r="B29" s="222"/>
      <c r="C29" s="134" t="s">
        <v>93</v>
      </c>
      <c r="D29" s="135" t="s">
        <v>96</v>
      </c>
      <c r="E29" s="223"/>
      <c r="F29" s="223"/>
      <c r="G29" s="223"/>
      <c r="H29" s="223"/>
      <c r="I29" s="223"/>
      <c r="J29" s="224"/>
    </row>
    <row r="30" spans="1:10" ht="21.75" customHeight="1" x14ac:dyDescent="0.15">
      <c r="A30" s="221"/>
      <c r="B30" s="222"/>
      <c r="C30" s="223"/>
      <c r="D30" s="135" t="s">
        <v>97</v>
      </c>
      <c r="E30" s="223"/>
      <c r="F30" s="223"/>
      <c r="G30" s="223"/>
      <c r="H30" s="223"/>
      <c r="I30" s="223"/>
      <c r="J30" s="224"/>
    </row>
    <row r="31" spans="1:10" ht="21.75" customHeight="1" x14ac:dyDescent="0.15">
      <c r="A31" s="221"/>
      <c r="B31" s="222"/>
      <c r="C31" s="223"/>
      <c r="D31" s="135" t="s">
        <v>98</v>
      </c>
      <c r="E31" s="223"/>
      <c r="F31" s="223"/>
      <c r="G31" s="223"/>
      <c r="H31" s="223"/>
      <c r="I31" s="223"/>
      <c r="J31" s="224"/>
    </row>
    <row r="32" spans="1:10" ht="21.75" customHeight="1" x14ac:dyDescent="0.15">
      <c r="A32" s="260" t="s">
        <v>286</v>
      </c>
      <c r="B32" s="261"/>
      <c r="C32" s="130" t="s">
        <v>287</v>
      </c>
      <c r="D32" s="136"/>
      <c r="E32" s="255"/>
      <c r="F32" s="255"/>
      <c r="G32" s="255"/>
      <c r="H32" s="255"/>
      <c r="I32" s="255"/>
      <c r="J32" s="262"/>
    </row>
    <row r="33" spans="1:11" ht="21.75" customHeight="1" thickBot="1" x14ac:dyDescent="0.2">
      <c r="A33" s="229" t="s">
        <v>30</v>
      </c>
      <c r="B33" s="230"/>
      <c r="C33" s="231"/>
      <c r="D33" s="232"/>
      <c r="E33" s="232"/>
      <c r="F33" s="232"/>
      <c r="G33" s="232"/>
      <c r="H33" s="232"/>
      <c r="I33" s="232"/>
      <c r="J33" s="233"/>
    </row>
    <row r="34" spans="1:11" ht="21.75" customHeight="1" thickBot="1" x14ac:dyDescent="0.2">
      <c r="A34" s="234" t="s">
        <v>31</v>
      </c>
      <c r="B34" s="235"/>
      <c r="C34" s="235"/>
      <c r="D34" s="235"/>
      <c r="E34" s="235"/>
      <c r="F34" s="137"/>
      <c r="G34" s="138"/>
      <c r="H34" s="138"/>
      <c r="I34" s="138"/>
      <c r="J34" s="138"/>
    </row>
    <row r="35" spans="1:11" x14ac:dyDescent="0.15">
      <c r="A35" s="18" t="s">
        <v>35</v>
      </c>
    </row>
    <row r="36" spans="1:11" x14ac:dyDescent="0.15">
      <c r="A36" s="1" t="s">
        <v>32</v>
      </c>
    </row>
    <row r="37" spans="1:11" x14ac:dyDescent="0.15">
      <c r="A37" s="2" t="s">
        <v>28</v>
      </c>
    </row>
    <row r="38" spans="1:11" x14ac:dyDescent="0.15">
      <c r="A38" s="2" t="s">
        <v>29</v>
      </c>
    </row>
    <row r="39" spans="1:11" x14ac:dyDescent="0.15">
      <c r="A39" s="2" t="s">
        <v>235</v>
      </c>
    </row>
    <row r="40" spans="1:11" ht="14.25" thickBot="1" x14ac:dyDescent="0.2">
      <c r="A40" s="1"/>
    </row>
    <row r="41" spans="1:11" ht="26.25" customHeight="1" thickBot="1" x14ac:dyDescent="0.2">
      <c r="A41" s="238" t="s">
        <v>244</v>
      </c>
      <c r="B41" s="239"/>
      <c r="C41" s="239"/>
      <c r="D41" s="240"/>
      <c r="E41" s="148"/>
      <c r="F41" s="40" t="s">
        <v>100</v>
      </c>
    </row>
    <row r="42" spans="1:11" x14ac:dyDescent="0.15">
      <c r="A42" s="1" t="s">
        <v>101</v>
      </c>
    </row>
    <row r="43" spans="1:11" x14ac:dyDescent="0.15">
      <c r="A43" s="1" t="s">
        <v>102</v>
      </c>
    </row>
    <row r="44" spans="1:11" x14ac:dyDescent="0.15">
      <c r="A44" s="1"/>
    </row>
    <row r="45" spans="1:11" ht="14.25" thickBot="1" x14ac:dyDescent="0.2">
      <c r="A45" t="s">
        <v>33</v>
      </c>
      <c r="F45" s="246" t="s">
        <v>234</v>
      </c>
      <c r="G45" s="246"/>
      <c r="H45" s="246"/>
      <c r="I45" s="246"/>
      <c r="J45" s="246"/>
    </row>
    <row r="46" spans="1:11" ht="14.25" thickBot="1" x14ac:dyDescent="0.2">
      <c r="A46" s="241" t="s">
        <v>104</v>
      </c>
      <c r="B46" s="242"/>
      <c r="C46" s="242" t="s">
        <v>34</v>
      </c>
      <c r="D46" s="242"/>
      <c r="E46" s="247" t="s">
        <v>103</v>
      </c>
      <c r="F46" s="248"/>
      <c r="G46" s="62" t="s">
        <v>232</v>
      </c>
      <c r="H46" s="39" t="s">
        <v>288</v>
      </c>
      <c r="I46" s="242" t="s">
        <v>233</v>
      </c>
      <c r="J46" s="243"/>
      <c r="K46" s="1"/>
    </row>
    <row r="47" spans="1:11" ht="21" customHeight="1" x14ac:dyDescent="0.15">
      <c r="A47" s="236">
        <f>同意書!D21</f>
        <v>0</v>
      </c>
      <c r="B47" s="237"/>
      <c r="C47" s="237">
        <f>C22</f>
        <v>0</v>
      </c>
      <c r="D47" s="237"/>
      <c r="E47" s="249"/>
      <c r="F47" s="250"/>
      <c r="G47" s="149"/>
      <c r="H47" s="149"/>
      <c r="I47" s="244"/>
      <c r="J47" s="245"/>
    </row>
    <row r="48" spans="1:11" ht="21" customHeight="1" x14ac:dyDescent="0.15">
      <c r="A48" s="251"/>
      <c r="B48" s="223"/>
      <c r="C48" s="223"/>
      <c r="D48" s="223"/>
      <c r="E48" s="254"/>
      <c r="F48" s="255"/>
      <c r="G48" s="150"/>
      <c r="H48" s="136"/>
      <c r="I48" s="252"/>
      <c r="J48" s="253"/>
    </row>
    <row r="49" spans="1:10" ht="21" customHeight="1" x14ac:dyDescent="0.15">
      <c r="A49" s="251"/>
      <c r="B49" s="223"/>
      <c r="C49" s="223"/>
      <c r="D49" s="223"/>
      <c r="E49" s="254"/>
      <c r="F49" s="255"/>
      <c r="G49" s="136"/>
      <c r="H49" s="136"/>
      <c r="I49" s="252"/>
      <c r="J49" s="253"/>
    </row>
    <row r="50" spans="1:10" ht="21" customHeight="1" x14ac:dyDescent="0.15">
      <c r="A50" s="251"/>
      <c r="B50" s="223"/>
      <c r="C50" s="223"/>
      <c r="D50" s="223"/>
      <c r="E50" s="254"/>
      <c r="F50" s="255"/>
      <c r="G50" s="136"/>
      <c r="H50" s="136"/>
      <c r="I50" s="252"/>
      <c r="J50" s="253"/>
    </row>
    <row r="51" spans="1:10" ht="21" customHeight="1" thickBot="1" x14ac:dyDescent="0.2">
      <c r="A51" s="256"/>
      <c r="B51" s="257"/>
      <c r="C51" s="257"/>
      <c r="D51" s="257"/>
      <c r="E51" s="231"/>
      <c r="F51" s="232"/>
      <c r="G51" s="151"/>
      <c r="H51" s="151"/>
      <c r="I51" s="258"/>
      <c r="J51" s="259"/>
    </row>
  </sheetData>
  <sheetProtection algorithmName="SHA-512" hashValue="tLzp4DvfUcUg9nIAMsv3VVR2in4UeizH/ZnV19rOnSaR/lu4pUgK2PS+sDkBfysIDro+aIkunYx3Fbm+ftfF+w==" saltValue="pZI8v1fpg2b0RFeaJ/arcg==" spinCount="100000" sheet="1" selectLockedCells="1"/>
  <mergeCells count="57">
    <mergeCell ref="H1:J1"/>
    <mergeCell ref="A21:B21"/>
    <mergeCell ref="A32:B32"/>
    <mergeCell ref="E21:J21"/>
    <mergeCell ref="E32:J32"/>
    <mergeCell ref="C26:J26"/>
    <mergeCell ref="C27:J27"/>
    <mergeCell ref="A29:B31"/>
    <mergeCell ref="E29:J29"/>
    <mergeCell ref="C30:C31"/>
    <mergeCell ref="E30:J30"/>
    <mergeCell ref="E31:J31"/>
    <mergeCell ref="A22:B22"/>
    <mergeCell ref="C22:J22"/>
    <mergeCell ref="A23:E23"/>
    <mergeCell ref="D7:J10"/>
    <mergeCell ref="A50:B50"/>
    <mergeCell ref="I50:J50"/>
    <mergeCell ref="A51:B51"/>
    <mergeCell ref="I51:J51"/>
    <mergeCell ref="C50:D50"/>
    <mergeCell ref="C51:D51"/>
    <mergeCell ref="E50:F50"/>
    <mergeCell ref="E51:F51"/>
    <mergeCell ref="A48:B48"/>
    <mergeCell ref="I48:J48"/>
    <mergeCell ref="A49:B49"/>
    <mergeCell ref="I49:J49"/>
    <mergeCell ref="C48:D48"/>
    <mergeCell ref="C49:D49"/>
    <mergeCell ref="E48:F48"/>
    <mergeCell ref="E49:F49"/>
    <mergeCell ref="A33:B33"/>
    <mergeCell ref="C33:J33"/>
    <mergeCell ref="A34:E34"/>
    <mergeCell ref="A47:B47"/>
    <mergeCell ref="A41:D41"/>
    <mergeCell ref="A46:B46"/>
    <mergeCell ref="I46:J46"/>
    <mergeCell ref="I47:J47"/>
    <mergeCell ref="F45:J45"/>
    <mergeCell ref="C47:D47"/>
    <mergeCell ref="C46:D46"/>
    <mergeCell ref="E46:F46"/>
    <mergeCell ref="E47:F47"/>
    <mergeCell ref="A2:J2"/>
    <mergeCell ref="A3:J3"/>
    <mergeCell ref="A4:D5"/>
    <mergeCell ref="A18:B20"/>
    <mergeCell ref="C19:C20"/>
    <mergeCell ref="E18:J18"/>
    <mergeCell ref="E19:J19"/>
    <mergeCell ref="E20:J20"/>
    <mergeCell ref="C13:J13"/>
    <mergeCell ref="C14:J14"/>
    <mergeCell ref="C15:J15"/>
    <mergeCell ref="C16:J16"/>
  </mergeCells>
  <phoneticPr fontId="1"/>
  <pageMargins left="0.7" right="0.7" top="0.75" bottom="0.75" header="0.3" footer="0.3"/>
  <pageSetup paperSize="9" scale="8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ドロップダウン!$A$1:$A$2</xm:f>
          </x14:formula1>
          <xm:sqref>B9:C9</xm:sqref>
        </x14:dataValidation>
        <x14:dataValidation type="list" allowBlank="1" showInputMessage="1" showErrorMessage="1" xr:uid="{00000000-0002-0000-0100-000001000000}">
          <x14:formula1>
            <xm:f>ドロップダウン!$C$1:$C$2</xm:f>
          </x14:formula1>
          <xm:sqref>C19 C30</xm:sqref>
        </x14:dataValidation>
        <x14:dataValidation type="list" allowBlank="1" showInputMessage="1" showErrorMessage="1" xr:uid="{00000000-0002-0000-0100-000002000000}">
          <x14:formula1>
            <xm:f>ドロップダウン!$B$1</xm:f>
          </x14:formula1>
          <xm:sqref>F23 F34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I49"/>
  <sheetViews>
    <sheetView view="pageBreakPreview" zoomScale="110" zoomScaleNormal="100" zoomScaleSheetLayoutView="110" workbookViewId="0">
      <selection activeCell="B48" sqref="B48:I48"/>
    </sheetView>
  </sheetViews>
  <sheetFormatPr defaultRowHeight="13.5" x14ac:dyDescent="0.15"/>
  <cols>
    <col min="1" max="9" width="9.625" customWidth="1"/>
  </cols>
  <sheetData>
    <row r="1" spans="1:9" ht="21" customHeight="1" x14ac:dyDescent="0.15">
      <c r="A1" s="24" t="s">
        <v>21</v>
      </c>
      <c r="B1" s="23"/>
      <c r="C1" s="23" t="s">
        <v>22</v>
      </c>
      <c r="D1" s="92">
        <f>同意書!E1</f>
        <v>0</v>
      </c>
      <c r="E1" s="23" t="s">
        <v>23</v>
      </c>
      <c r="F1" s="92">
        <f>同意書!G1</f>
        <v>0</v>
      </c>
      <c r="H1" s="203" t="s">
        <v>36</v>
      </c>
      <c r="I1" s="203"/>
    </row>
    <row r="2" spans="1:9" ht="17.25" customHeight="1" x14ac:dyDescent="0.15">
      <c r="A2" s="203" t="s">
        <v>321</v>
      </c>
      <c r="B2" s="203"/>
      <c r="C2" s="203"/>
      <c r="D2" s="203"/>
      <c r="E2" s="203"/>
      <c r="F2" s="203"/>
      <c r="G2" s="203"/>
      <c r="H2" s="203"/>
      <c r="I2" s="203"/>
    </row>
    <row r="3" spans="1:9" ht="17.25" customHeight="1" x14ac:dyDescent="0.15">
      <c r="A3" s="203" t="s">
        <v>322</v>
      </c>
      <c r="B3" s="203"/>
      <c r="C3" s="203"/>
      <c r="D3" s="203"/>
      <c r="E3" s="203"/>
      <c r="F3" s="203"/>
      <c r="G3" s="203"/>
      <c r="H3" s="203"/>
      <c r="I3" s="203"/>
    </row>
    <row r="4" spans="1:9" ht="15.75" customHeight="1" x14ac:dyDescent="0.15">
      <c r="A4" s="280" t="s">
        <v>15</v>
      </c>
      <c r="B4" s="280"/>
      <c r="C4" s="227">
        <f>同意書!D18</f>
        <v>0</v>
      </c>
      <c r="D4" s="227"/>
      <c r="E4" s="227"/>
      <c r="F4" s="227"/>
    </row>
    <row r="5" spans="1:9" ht="15.75" customHeight="1" x14ac:dyDescent="0.15">
      <c r="A5" s="280" t="s">
        <v>17</v>
      </c>
      <c r="B5" s="280"/>
      <c r="C5" s="227">
        <f>同意書!D19</f>
        <v>0</v>
      </c>
      <c r="D5" s="227"/>
      <c r="E5" s="227"/>
      <c r="F5" s="227"/>
    </row>
    <row r="6" spans="1:9" ht="15.75" customHeight="1" x14ac:dyDescent="0.15">
      <c r="A6" s="280" t="s">
        <v>19</v>
      </c>
      <c r="B6" s="280"/>
      <c r="C6" s="227">
        <f>同意書!D20</f>
        <v>0</v>
      </c>
      <c r="D6" s="227"/>
      <c r="E6" s="227"/>
      <c r="F6" s="227"/>
    </row>
    <row r="7" spans="1:9" ht="15.75" customHeight="1" x14ac:dyDescent="0.15">
      <c r="A7" s="280" t="s">
        <v>18</v>
      </c>
      <c r="B7" s="280"/>
      <c r="C7" s="227">
        <f>同意書!D21</f>
        <v>0</v>
      </c>
      <c r="D7" s="227"/>
      <c r="E7" s="227"/>
      <c r="F7" s="227"/>
    </row>
    <row r="8" spans="1:9" x14ac:dyDescent="0.15">
      <c r="A8" s="277" t="s">
        <v>212</v>
      </c>
      <c r="B8" s="278"/>
      <c r="C8" s="278"/>
      <c r="D8" s="22"/>
      <c r="E8" s="22"/>
      <c r="F8" s="22"/>
    </row>
    <row r="9" spans="1:9" x14ac:dyDescent="0.15">
      <c r="A9" s="279"/>
      <c r="B9" s="279"/>
      <c r="C9" s="279"/>
    </row>
    <row r="10" spans="1:9" ht="14.25" thickBot="1" x14ac:dyDescent="0.2">
      <c r="A10" t="s">
        <v>47</v>
      </c>
    </row>
    <row r="11" spans="1:9" ht="15.75" customHeight="1" x14ac:dyDescent="0.15">
      <c r="A11" s="41" t="s">
        <v>42</v>
      </c>
      <c r="B11" s="312" t="s">
        <v>43</v>
      </c>
      <c r="C11" s="313"/>
      <c r="D11" s="152"/>
    </row>
    <row r="12" spans="1:9" ht="15.75" customHeight="1" thickBot="1" x14ac:dyDescent="0.2">
      <c r="A12" s="27" t="s">
        <v>44</v>
      </c>
      <c r="B12" s="310" t="s">
        <v>45</v>
      </c>
      <c r="C12" s="311"/>
      <c r="D12" s="153"/>
    </row>
    <row r="14" spans="1:9" x14ac:dyDescent="0.15">
      <c r="A14" t="s">
        <v>46</v>
      </c>
    </row>
    <row r="15" spans="1:9" ht="14.25" thickBot="1" x14ac:dyDescent="0.2">
      <c r="A15" t="s">
        <v>89</v>
      </c>
    </row>
    <row r="16" spans="1:9" x14ac:dyDescent="0.15">
      <c r="A16" s="7" t="s">
        <v>48</v>
      </c>
      <c r="B16" s="8" t="s">
        <v>49</v>
      </c>
      <c r="C16" s="8" t="s">
        <v>50</v>
      </c>
      <c r="D16" s="8" t="s">
        <v>51</v>
      </c>
      <c r="E16" s="8" t="s">
        <v>52</v>
      </c>
      <c r="F16" s="8" t="s">
        <v>53</v>
      </c>
      <c r="G16" s="8" t="s">
        <v>80</v>
      </c>
      <c r="H16" s="8" t="s">
        <v>82</v>
      </c>
      <c r="I16" s="9" t="s">
        <v>81</v>
      </c>
    </row>
    <row r="17" spans="1:9" ht="21" customHeight="1" thickBot="1" x14ac:dyDescent="0.2">
      <c r="A17" s="154"/>
      <c r="B17" s="155"/>
      <c r="C17" s="156"/>
      <c r="D17" s="156"/>
      <c r="E17" s="156"/>
      <c r="F17" s="156"/>
      <c r="G17" s="156"/>
      <c r="H17" s="156"/>
      <c r="I17" s="153"/>
    </row>
    <row r="18" spans="1:9" ht="14.25" thickBot="1" x14ac:dyDescent="0.2">
      <c r="A18" t="s">
        <v>88</v>
      </c>
    </row>
    <row r="19" spans="1:9" x14ac:dyDescent="0.15">
      <c r="A19" s="12" t="s">
        <v>54</v>
      </c>
      <c r="B19" s="13" t="s">
        <v>55</v>
      </c>
      <c r="C19" s="13" t="s">
        <v>56</v>
      </c>
      <c r="D19" s="13" t="s">
        <v>57</v>
      </c>
      <c r="E19" s="13" t="s">
        <v>58</v>
      </c>
      <c r="F19" s="13" t="s">
        <v>59</v>
      </c>
      <c r="G19" s="13" t="s">
        <v>60</v>
      </c>
      <c r="H19" s="14" t="s">
        <v>61</v>
      </c>
    </row>
    <row r="20" spans="1:9" ht="21" customHeight="1" thickBot="1" x14ac:dyDescent="0.2">
      <c r="A20" s="154"/>
      <c r="B20" s="156"/>
      <c r="C20" s="156"/>
      <c r="D20" s="156"/>
      <c r="E20" s="156"/>
      <c r="F20" s="156"/>
      <c r="G20" s="156"/>
      <c r="H20" s="153"/>
    </row>
    <row r="21" spans="1:9" ht="14.25" thickBot="1" x14ac:dyDescent="0.2">
      <c r="A21" t="s">
        <v>62</v>
      </c>
    </row>
    <row r="22" spans="1:9" ht="15" customHeight="1" x14ac:dyDescent="0.15">
      <c r="A22" s="305" t="s">
        <v>63</v>
      </c>
      <c r="B22" s="306"/>
      <c r="C22" s="157"/>
      <c r="D22" s="9" t="s">
        <v>64</v>
      </c>
      <c r="E22" t="s">
        <v>68</v>
      </c>
    </row>
    <row r="23" spans="1:9" ht="15" customHeight="1" x14ac:dyDescent="0.15">
      <c r="A23" s="307" t="s">
        <v>65</v>
      </c>
      <c r="B23" s="280"/>
      <c r="C23" s="158"/>
      <c r="D23" s="15" t="s">
        <v>66</v>
      </c>
      <c r="E23" t="s">
        <v>68</v>
      </c>
    </row>
    <row r="24" spans="1:9" ht="15" customHeight="1" thickBot="1" x14ac:dyDescent="0.2">
      <c r="A24" s="308" t="s">
        <v>67</v>
      </c>
      <c r="B24" s="309"/>
      <c r="C24" s="159" t="e">
        <f>(300/C22)*C23</f>
        <v>#DIV/0!</v>
      </c>
      <c r="D24" s="11" t="s">
        <v>66</v>
      </c>
    </row>
    <row r="25" spans="1:9" ht="14.25" thickBot="1" x14ac:dyDescent="0.2"/>
    <row r="26" spans="1:9" x14ac:dyDescent="0.15">
      <c r="A26" s="285" t="s">
        <v>83</v>
      </c>
      <c r="B26" s="286"/>
      <c r="C26" s="289" t="s">
        <v>69</v>
      </c>
      <c r="D26" s="290"/>
      <c r="E26" s="290"/>
      <c r="F26" s="290"/>
      <c r="G26" s="290"/>
      <c r="H26" s="290"/>
      <c r="I26" s="291"/>
    </row>
    <row r="27" spans="1:9" ht="14.25" thickBot="1" x14ac:dyDescent="0.2">
      <c r="A27" s="287"/>
      <c r="B27" s="288"/>
      <c r="C27" s="292" t="s">
        <v>70</v>
      </c>
      <c r="D27" s="293"/>
      <c r="E27" s="293"/>
      <c r="F27" s="293"/>
      <c r="G27" s="293"/>
      <c r="H27" s="293"/>
      <c r="I27" s="294"/>
    </row>
    <row r="28" spans="1:9" ht="17.25" customHeight="1" x14ac:dyDescent="0.15">
      <c r="A28" s="296"/>
      <c r="B28" s="297"/>
      <c r="C28" s="297"/>
      <c r="D28" s="297"/>
      <c r="E28" s="297"/>
      <c r="F28" s="297"/>
      <c r="G28" s="297"/>
      <c r="H28" s="297"/>
      <c r="I28" s="298"/>
    </row>
    <row r="29" spans="1:9" ht="17.25" customHeight="1" x14ac:dyDescent="0.15">
      <c r="A29" s="299"/>
      <c r="B29" s="300"/>
      <c r="C29" s="300"/>
      <c r="D29" s="300"/>
      <c r="E29" s="300"/>
      <c r="F29" s="300"/>
      <c r="G29" s="300"/>
      <c r="H29" s="300"/>
      <c r="I29" s="301"/>
    </row>
    <row r="30" spans="1:9" ht="17.25" customHeight="1" x14ac:dyDescent="0.15">
      <c r="A30" s="299"/>
      <c r="B30" s="300"/>
      <c r="C30" s="300"/>
      <c r="D30" s="300"/>
      <c r="E30" s="300"/>
      <c r="F30" s="300"/>
      <c r="G30" s="300"/>
      <c r="H30" s="300"/>
      <c r="I30" s="301"/>
    </row>
    <row r="31" spans="1:9" ht="17.25" customHeight="1" x14ac:dyDescent="0.15">
      <c r="A31" s="299"/>
      <c r="B31" s="300"/>
      <c r="C31" s="300"/>
      <c r="D31" s="300"/>
      <c r="E31" s="300"/>
      <c r="F31" s="300"/>
      <c r="G31" s="300"/>
      <c r="H31" s="300"/>
      <c r="I31" s="301"/>
    </row>
    <row r="32" spans="1:9" ht="17.25" customHeight="1" thickBot="1" x14ac:dyDescent="0.2">
      <c r="A32" s="302"/>
      <c r="B32" s="303"/>
      <c r="C32" s="303"/>
      <c r="D32" s="303"/>
      <c r="E32" s="303"/>
      <c r="F32" s="303"/>
      <c r="G32" s="303"/>
      <c r="H32" s="303"/>
      <c r="I32" s="304"/>
    </row>
    <row r="33" spans="1:9" x14ac:dyDescent="0.15">
      <c r="A33" s="285" t="s">
        <v>71</v>
      </c>
      <c r="B33" s="286"/>
      <c r="C33" s="289" t="s">
        <v>72</v>
      </c>
      <c r="D33" s="290"/>
      <c r="E33" s="290"/>
      <c r="F33" s="290"/>
      <c r="G33" s="290"/>
      <c r="H33" s="290"/>
      <c r="I33" s="291"/>
    </row>
    <row r="34" spans="1:9" ht="14.25" thickBot="1" x14ac:dyDescent="0.2">
      <c r="A34" s="287"/>
      <c r="B34" s="288"/>
      <c r="C34" s="292" t="s">
        <v>73</v>
      </c>
      <c r="D34" s="293"/>
      <c r="E34" s="293"/>
      <c r="F34" s="293"/>
      <c r="G34" s="293"/>
      <c r="H34" s="293"/>
      <c r="I34" s="294"/>
    </row>
    <row r="35" spans="1:9" ht="17.25" customHeight="1" x14ac:dyDescent="0.15">
      <c r="A35" s="296"/>
      <c r="B35" s="297"/>
      <c r="C35" s="297"/>
      <c r="D35" s="297"/>
      <c r="E35" s="297"/>
      <c r="F35" s="297"/>
      <c r="G35" s="297"/>
      <c r="H35" s="297"/>
      <c r="I35" s="298"/>
    </row>
    <row r="36" spans="1:9" ht="17.25" customHeight="1" x14ac:dyDescent="0.15">
      <c r="A36" s="299"/>
      <c r="B36" s="300"/>
      <c r="C36" s="300"/>
      <c r="D36" s="300"/>
      <c r="E36" s="300"/>
      <c r="F36" s="300"/>
      <c r="G36" s="300"/>
      <c r="H36" s="300"/>
      <c r="I36" s="301"/>
    </row>
    <row r="37" spans="1:9" ht="17.25" customHeight="1" x14ac:dyDescent="0.15">
      <c r="A37" s="299"/>
      <c r="B37" s="300"/>
      <c r="C37" s="300"/>
      <c r="D37" s="300"/>
      <c r="E37" s="300"/>
      <c r="F37" s="300"/>
      <c r="G37" s="300"/>
      <c r="H37" s="300"/>
      <c r="I37" s="301"/>
    </row>
    <row r="38" spans="1:9" ht="17.25" customHeight="1" x14ac:dyDescent="0.15">
      <c r="A38" s="299"/>
      <c r="B38" s="300"/>
      <c r="C38" s="300"/>
      <c r="D38" s="300"/>
      <c r="E38" s="300"/>
      <c r="F38" s="300"/>
      <c r="G38" s="300"/>
      <c r="H38" s="300"/>
      <c r="I38" s="301"/>
    </row>
    <row r="39" spans="1:9" ht="17.25" customHeight="1" thickBot="1" x14ac:dyDescent="0.2">
      <c r="A39" s="302"/>
      <c r="B39" s="303"/>
      <c r="C39" s="303"/>
      <c r="D39" s="303"/>
      <c r="E39" s="303"/>
      <c r="F39" s="303"/>
      <c r="G39" s="303"/>
      <c r="H39" s="303"/>
      <c r="I39" s="304"/>
    </row>
    <row r="40" spans="1:9" x14ac:dyDescent="0.15">
      <c r="A40" s="285" t="s">
        <v>74</v>
      </c>
      <c r="B40" s="286"/>
      <c r="C40" s="289" t="s">
        <v>75</v>
      </c>
      <c r="D40" s="290"/>
      <c r="E40" s="290"/>
      <c r="F40" s="290"/>
      <c r="G40" s="290"/>
      <c r="H40" s="290"/>
      <c r="I40" s="291"/>
    </row>
    <row r="41" spans="1:9" ht="14.25" thickBot="1" x14ac:dyDescent="0.2">
      <c r="A41" s="287"/>
      <c r="B41" s="288"/>
      <c r="C41" s="292" t="s">
        <v>76</v>
      </c>
      <c r="D41" s="293"/>
      <c r="E41" s="293"/>
      <c r="F41" s="293"/>
      <c r="G41" s="293"/>
      <c r="H41" s="293"/>
      <c r="I41" s="294"/>
    </row>
    <row r="42" spans="1:9" ht="17.25" customHeight="1" x14ac:dyDescent="0.15">
      <c r="A42" s="296"/>
      <c r="B42" s="297"/>
      <c r="C42" s="297"/>
      <c r="D42" s="297"/>
      <c r="E42" s="297"/>
      <c r="F42" s="297"/>
      <c r="G42" s="297"/>
      <c r="H42" s="297"/>
      <c r="I42" s="298"/>
    </row>
    <row r="43" spans="1:9" ht="17.25" customHeight="1" x14ac:dyDescent="0.15">
      <c r="A43" s="299"/>
      <c r="B43" s="300"/>
      <c r="C43" s="300"/>
      <c r="D43" s="300"/>
      <c r="E43" s="300"/>
      <c r="F43" s="300"/>
      <c r="G43" s="300"/>
      <c r="H43" s="300"/>
      <c r="I43" s="301"/>
    </row>
    <row r="44" spans="1:9" ht="17.25" customHeight="1" x14ac:dyDescent="0.15">
      <c r="A44" s="299"/>
      <c r="B44" s="300"/>
      <c r="C44" s="300"/>
      <c r="D44" s="300"/>
      <c r="E44" s="300"/>
      <c r="F44" s="300"/>
      <c r="G44" s="300"/>
      <c r="H44" s="300"/>
      <c r="I44" s="301"/>
    </row>
    <row r="45" spans="1:9" ht="17.25" customHeight="1" x14ac:dyDescent="0.15">
      <c r="A45" s="299"/>
      <c r="B45" s="300"/>
      <c r="C45" s="300"/>
      <c r="D45" s="300"/>
      <c r="E45" s="300"/>
      <c r="F45" s="300"/>
      <c r="G45" s="300"/>
      <c r="H45" s="300"/>
      <c r="I45" s="301"/>
    </row>
    <row r="46" spans="1:9" ht="17.25" customHeight="1" x14ac:dyDescent="0.15">
      <c r="A46" s="299"/>
      <c r="B46" s="300"/>
      <c r="C46" s="300"/>
      <c r="D46" s="300"/>
      <c r="E46" s="300"/>
      <c r="F46" s="300"/>
      <c r="G46" s="300"/>
      <c r="H46" s="300"/>
      <c r="I46" s="301"/>
    </row>
    <row r="47" spans="1:9" ht="14.25" thickBot="1" x14ac:dyDescent="0.2">
      <c r="A47" s="56" t="s">
        <v>77</v>
      </c>
      <c r="B47" s="295" t="s">
        <v>243</v>
      </c>
      <c r="C47" s="295"/>
      <c r="D47" s="295"/>
      <c r="E47" s="295"/>
      <c r="F47" s="295"/>
      <c r="G47" s="295"/>
      <c r="H47" s="295"/>
      <c r="I47" s="295"/>
    </row>
    <row r="48" spans="1:9" ht="22.5" customHeight="1" x14ac:dyDescent="0.15">
      <c r="A48" s="41" t="s">
        <v>78</v>
      </c>
      <c r="B48" s="281"/>
      <c r="C48" s="281"/>
      <c r="D48" s="281"/>
      <c r="E48" s="281"/>
      <c r="F48" s="281"/>
      <c r="G48" s="281"/>
      <c r="H48" s="281"/>
      <c r="I48" s="282"/>
    </row>
    <row r="49" spans="1:9" ht="22.5" customHeight="1" thickBot="1" x14ac:dyDescent="0.2">
      <c r="A49" s="27" t="s">
        <v>79</v>
      </c>
      <c r="B49" s="283"/>
      <c r="C49" s="283"/>
      <c r="D49" s="283"/>
      <c r="E49" s="283"/>
      <c r="F49" s="283"/>
      <c r="G49" s="283"/>
      <c r="H49" s="283"/>
      <c r="I49" s="284"/>
    </row>
  </sheetData>
  <sheetProtection algorithmName="SHA-512" hashValue="6wywY6dZAYhclp3cVL2w2tbrEFn5f5oXT0bhmBSPr2b0Ea7A6tsac9wbTsLTlhUyExVKdAtQRpfuSs+Yc7m2Iw==" saltValue="feFR6rY3LEPvkwy3VW6i/g==" spinCount="100000" sheet="1" selectLockedCells="1"/>
  <mergeCells count="32">
    <mergeCell ref="A22:B22"/>
    <mergeCell ref="A23:B23"/>
    <mergeCell ref="A24:B24"/>
    <mergeCell ref="B12:C12"/>
    <mergeCell ref="B11:C11"/>
    <mergeCell ref="B48:I48"/>
    <mergeCell ref="B49:I49"/>
    <mergeCell ref="A26:B27"/>
    <mergeCell ref="C26:I26"/>
    <mergeCell ref="C27:I27"/>
    <mergeCell ref="B47:I47"/>
    <mergeCell ref="A40:B41"/>
    <mergeCell ref="C40:I40"/>
    <mergeCell ref="C41:I41"/>
    <mergeCell ref="A42:I46"/>
    <mergeCell ref="A28:I32"/>
    <mergeCell ref="A35:I39"/>
    <mergeCell ref="A33:B34"/>
    <mergeCell ref="C33:I33"/>
    <mergeCell ref="C34:I34"/>
    <mergeCell ref="H1:I1"/>
    <mergeCell ref="A8:C9"/>
    <mergeCell ref="A5:B5"/>
    <mergeCell ref="A6:B6"/>
    <mergeCell ref="A7:B7"/>
    <mergeCell ref="C4:F4"/>
    <mergeCell ref="C5:F5"/>
    <mergeCell ref="C6:F6"/>
    <mergeCell ref="C7:F7"/>
    <mergeCell ref="A2:I2"/>
    <mergeCell ref="A3:I3"/>
    <mergeCell ref="A4:B4"/>
  </mergeCells>
  <phoneticPr fontId="1"/>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ドロップダウン!$B$1</xm:f>
          </x14:formula1>
          <xm:sqref>D11:D12 A17:I17 A20:H20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42"/>
  <sheetViews>
    <sheetView view="pageBreakPreview" topLeftCell="A28" zoomScale="130" zoomScaleNormal="100" zoomScaleSheetLayoutView="130" workbookViewId="0">
      <selection activeCell="E16" sqref="E16:J16"/>
    </sheetView>
  </sheetViews>
  <sheetFormatPr defaultRowHeight="13.5" x14ac:dyDescent="0.15"/>
  <cols>
    <col min="1" max="1" width="5.125" customWidth="1"/>
    <col min="2" max="3" width="6.375" customWidth="1"/>
    <col min="4" max="4" width="2.875" customWidth="1"/>
    <col min="10" max="10" width="18" customWidth="1"/>
  </cols>
  <sheetData>
    <row r="1" spans="1:10" ht="21" customHeight="1" x14ac:dyDescent="0.15">
      <c r="A1" s="280" t="s">
        <v>21</v>
      </c>
      <c r="B1" s="280"/>
      <c r="C1" s="280" t="s">
        <v>22</v>
      </c>
      <c r="D1" s="280"/>
      <c r="E1" s="92">
        <f>同意書!E1</f>
        <v>0</v>
      </c>
      <c r="F1" s="23" t="s">
        <v>23</v>
      </c>
      <c r="G1" s="92">
        <f>同意書!G1</f>
        <v>0</v>
      </c>
      <c r="I1" s="203" t="s">
        <v>295</v>
      </c>
      <c r="J1" s="203"/>
    </row>
    <row r="2" spans="1:10" x14ac:dyDescent="0.15">
      <c r="A2" s="203" t="s">
        <v>321</v>
      </c>
      <c r="B2" s="203"/>
      <c r="C2" s="203"/>
      <c r="D2" s="203"/>
      <c r="E2" s="203"/>
      <c r="F2" s="203"/>
      <c r="G2" s="203"/>
      <c r="H2" s="203"/>
      <c r="I2" s="203"/>
      <c r="J2" s="203"/>
    </row>
    <row r="3" spans="1:10" x14ac:dyDescent="0.15">
      <c r="A3" s="203" t="s">
        <v>322</v>
      </c>
      <c r="B3" s="203"/>
      <c r="C3" s="203"/>
      <c r="D3" s="203"/>
      <c r="E3" s="203"/>
      <c r="F3" s="203"/>
      <c r="G3" s="203"/>
      <c r="H3" s="203"/>
      <c r="I3" s="203"/>
      <c r="J3" s="203"/>
    </row>
    <row r="4" spans="1:10" x14ac:dyDescent="0.15">
      <c r="A4" s="317" t="s">
        <v>15</v>
      </c>
      <c r="B4" s="317"/>
      <c r="C4" s="227">
        <f>同意書!D18</f>
        <v>0</v>
      </c>
      <c r="D4" s="227"/>
      <c r="E4" s="227"/>
      <c r="F4" s="227"/>
    </row>
    <row r="5" spans="1:10" x14ac:dyDescent="0.15">
      <c r="A5" s="317" t="s">
        <v>17</v>
      </c>
      <c r="B5" s="317"/>
      <c r="C5" s="227">
        <f>同意書!D19</f>
        <v>0</v>
      </c>
      <c r="D5" s="227"/>
      <c r="E5" s="227"/>
      <c r="F5" s="227"/>
    </row>
    <row r="6" spans="1:10" x14ac:dyDescent="0.15">
      <c r="A6" s="317" t="s">
        <v>19</v>
      </c>
      <c r="B6" s="317"/>
      <c r="C6" s="227">
        <f>同意書!D20</f>
        <v>0</v>
      </c>
      <c r="D6" s="227"/>
      <c r="E6" s="227"/>
      <c r="F6" s="227"/>
    </row>
    <row r="7" spans="1:10" x14ac:dyDescent="0.15">
      <c r="A7" s="317" t="s">
        <v>18</v>
      </c>
      <c r="B7" s="317"/>
      <c r="C7" s="227">
        <f>同意書!D21</f>
        <v>0</v>
      </c>
      <c r="D7" s="227"/>
      <c r="E7" s="227"/>
      <c r="F7" s="227"/>
    </row>
    <row r="8" spans="1:10" x14ac:dyDescent="0.15">
      <c r="A8" s="314" t="s">
        <v>213</v>
      </c>
      <c r="B8" s="315"/>
      <c r="C8" s="315"/>
      <c r="D8" s="315"/>
      <c r="E8" s="315"/>
      <c r="F8" s="22"/>
    </row>
    <row r="9" spans="1:10" x14ac:dyDescent="0.15">
      <c r="A9" s="316"/>
      <c r="B9" s="316"/>
      <c r="C9" s="316"/>
      <c r="D9" s="316"/>
      <c r="E9" s="316"/>
    </row>
    <row r="10" spans="1:10" x14ac:dyDescent="0.15">
      <c r="A10" t="s">
        <v>107</v>
      </c>
    </row>
    <row r="11" spans="1:10" x14ac:dyDescent="0.15">
      <c r="A11" s="1" t="s">
        <v>113</v>
      </c>
    </row>
    <row r="12" spans="1:10" x14ac:dyDescent="0.15">
      <c r="A12" s="2" t="s">
        <v>106</v>
      </c>
    </row>
    <row r="13" spans="1:10" x14ac:dyDescent="0.15">
      <c r="A13" s="2" t="s">
        <v>108</v>
      </c>
    </row>
    <row r="14" spans="1:10" ht="14.25" thickBot="1" x14ac:dyDescent="0.2"/>
    <row r="15" spans="1:10" x14ac:dyDescent="0.15">
      <c r="A15" s="53" t="s">
        <v>105</v>
      </c>
      <c r="B15" s="47" t="s">
        <v>109</v>
      </c>
      <c r="C15" s="47" t="s">
        <v>110</v>
      </c>
      <c r="D15" s="47" t="s">
        <v>64</v>
      </c>
      <c r="E15" s="318" t="s">
        <v>111</v>
      </c>
      <c r="F15" s="318"/>
      <c r="G15" s="318"/>
      <c r="H15" s="318"/>
      <c r="I15" s="318"/>
      <c r="J15" s="319"/>
    </row>
    <row r="16" spans="1:10" ht="25.5" customHeight="1" x14ac:dyDescent="0.15">
      <c r="A16" s="26">
        <v>1</v>
      </c>
      <c r="B16" s="150"/>
      <c r="C16" s="150"/>
      <c r="D16" s="94" t="s">
        <v>64</v>
      </c>
      <c r="E16" s="322"/>
      <c r="F16" s="322"/>
      <c r="G16" s="322"/>
      <c r="H16" s="322"/>
      <c r="I16" s="322"/>
      <c r="J16" s="323"/>
    </row>
    <row r="17" spans="1:10" ht="25.5" customHeight="1" x14ac:dyDescent="0.15">
      <c r="A17" s="26">
        <v>2</v>
      </c>
      <c r="B17" s="150"/>
      <c r="C17" s="150"/>
      <c r="D17" s="94" t="s">
        <v>64</v>
      </c>
      <c r="E17" s="322"/>
      <c r="F17" s="322"/>
      <c r="G17" s="322"/>
      <c r="H17" s="322"/>
      <c r="I17" s="322"/>
      <c r="J17" s="323"/>
    </row>
    <row r="18" spans="1:10" ht="25.5" customHeight="1" x14ac:dyDescent="0.15">
      <c r="A18" s="26">
        <v>3</v>
      </c>
      <c r="B18" s="150"/>
      <c r="C18" s="150"/>
      <c r="D18" s="94" t="s">
        <v>64</v>
      </c>
      <c r="E18" s="322"/>
      <c r="F18" s="322"/>
      <c r="G18" s="322"/>
      <c r="H18" s="322"/>
      <c r="I18" s="322"/>
      <c r="J18" s="323"/>
    </row>
    <row r="19" spans="1:10" ht="25.5" customHeight="1" x14ac:dyDescent="0.15">
      <c r="A19" s="26">
        <v>4</v>
      </c>
      <c r="B19" s="150"/>
      <c r="C19" s="150"/>
      <c r="D19" s="94" t="s">
        <v>64</v>
      </c>
      <c r="E19" s="322"/>
      <c r="F19" s="322"/>
      <c r="G19" s="322"/>
      <c r="H19" s="322"/>
      <c r="I19" s="322"/>
      <c r="J19" s="323"/>
    </row>
    <row r="20" spans="1:10" ht="25.5" customHeight="1" x14ac:dyDescent="0.15">
      <c r="A20" s="26">
        <v>5</v>
      </c>
      <c r="B20" s="150"/>
      <c r="C20" s="150"/>
      <c r="D20" s="94" t="s">
        <v>64</v>
      </c>
      <c r="E20" s="322"/>
      <c r="F20" s="322"/>
      <c r="G20" s="322"/>
      <c r="H20" s="322"/>
      <c r="I20" s="322"/>
      <c r="J20" s="323"/>
    </row>
    <row r="21" spans="1:10" ht="25.5" customHeight="1" x14ac:dyDescent="0.15">
      <c r="A21" s="26">
        <v>6</v>
      </c>
      <c r="B21" s="150"/>
      <c r="C21" s="150"/>
      <c r="D21" s="94" t="s">
        <v>64</v>
      </c>
      <c r="E21" s="322"/>
      <c r="F21" s="322"/>
      <c r="G21" s="322"/>
      <c r="H21" s="322"/>
      <c r="I21" s="322"/>
      <c r="J21" s="323"/>
    </row>
    <row r="22" spans="1:10" ht="25.5" customHeight="1" x14ac:dyDescent="0.15">
      <c r="A22" s="26">
        <v>7</v>
      </c>
      <c r="B22" s="150"/>
      <c r="C22" s="150"/>
      <c r="D22" s="94" t="s">
        <v>64</v>
      </c>
      <c r="E22" s="322"/>
      <c r="F22" s="322"/>
      <c r="G22" s="322"/>
      <c r="H22" s="322"/>
      <c r="I22" s="322"/>
      <c r="J22" s="323"/>
    </row>
    <row r="23" spans="1:10" ht="25.5" customHeight="1" x14ac:dyDescent="0.15">
      <c r="A23" s="26">
        <v>8</v>
      </c>
      <c r="B23" s="150"/>
      <c r="C23" s="150"/>
      <c r="D23" s="94" t="s">
        <v>64</v>
      </c>
      <c r="E23" s="322"/>
      <c r="F23" s="322"/>
      <c r="G23" s="322"/>
      <c r="H23" s="322"/>
      <c r="I23" s="322"/>
      <c r="J23" s="323"/>
    </row>
    <row r="24" spans="1:10" ht="25.5" customHeight="1" x14ac:dyDescent="0.15">
      <c r="A24" s="26">
        <v>9</v>
      </c>
      <c r="B24" s="150"/>
      <c r="C24" s="150"/>
      <c r="D24" s="94" t="s">
        <v>64</v>
      </c>
      <c r="E24" s="322"/>
      <c r="F24" s="322"/>
      <c r="G24" s="322"/>
      <c r="H24" s="322"/>
      <c r="I24" s="322"/>
      <c r="J24" s="323"/>
    </row>
    <row r="25" spans="1:10" ht="25.5" customHeight="1" x14ac:dyDescent="0.15">
      <c r="A25" s="26">
        <v>10</v>
      </c>
      <c r="B25" s="150"/>
      <c r="C25" s="150"/>
      <c r="D25" s="94" t="s">
        <v>64</v>
      </c>
      <c r="E25" s="322"/>
      <c r="F25" s="322"/>
      <c r="G25" s="322"/>
      <c r="H25" s="322"/>
      <c r="I25" s="322"/>
      <c r="J25" s="323"/>
    </row>
    <row r="26" spans="1:10" ht="25.5" customHeight="1" x14ac:dyDescent="0.15">
      <c r="A26" s="26">
        <v>11</v>
      </c>
      <c r="B26" s="150"/>
      <c r="C26" s="150"/>
      <c r="D26" s="94" t="s">
        <v>64</v>
      </c>
      <c r="E26" s="322"/>
      <c r="F26" s="322"/>
      <c r="G26" s="322"/>
      <c r="H26" s="322"/>
      <c r="I26" s="322"/>
      <c r="J26" s="323"/>
    </row>
    <row r="27" spans="1:10" ht="25.5" customHeight="1" x14ac:dyDescent="0.15">
      <c r="A27" s="26">
        <v>12</v>
      </c>
      <c r="B27" s="150"/>
      <c r="C27" s="150"/>
      <c r="D27" s="94" t="s">
        <v>64</v>
      </c>
      <c r="E27" s="322"/>
      <c r="F27" s="322"/>
      <c r="G27" s="322"/>
      <c r="H27" s="322"/>
      <c r="I27" s="322"/>
      <c r="J27" s="323"/>
    </row>
    <row r="28" spans="1:10" ht="25.5" customHeight="1" x14ac:dyDescent="0.15">
      <c r="A28" s="26">
        <v>13</v>
      </c>
      <c r="B28" s="150"/>
      <c r="C28" s="150"/>
      <c r="D28" s="94" t="s">
        <v>64</v>
      </c>
      <c r="E28" s="322"/>
      <c r="F28" s="322"/>
      <c r="G28" s="322"/>
      <c r="H28" s="322"/>
      <c r="I28" s="322"/>
      <c r="J28" s="323"/>
    </row>
    <row r="29" spans="1:10" ht="25.5" customHeight="1" x14ac:dyDescent="0.15">
      <c r="A29" s="26">
        <v>14</v>
      </c>
      <c r="B29" s="150"/>
      <c r="C29" s="150"/>
      <c r="D29" s="94" t="s">
        <v>64</v>
      </c>
      <c r="E29" s="322"/>
      <c r="F29" s="322"/>
      <c r="G29" s="322"/>
      <c r="H29" s="322"/>
      <c r="I29" s="322"/>
      <c r="J29" s="323"/>
    </row>
    <row r="30" spans="1:10" ht="25.5" customHeight="1" x14ac:dyDescent="0.15">
      <c r="A30" s="26">
        <v>15</v>
      </c>
      <c r="B30" s="150"/>
      <c r="C30" s="150"/>
      <c r="D30" s="94" t="s">
        <v>64</v>
      </c>
      <c r="E30" s="322"/>
      <c r="F30" s="322"/>
      <c r="G30" s="322"/>
      <c r="H30" s="322"/>
      <c r="I30" s="322"/>
      <c r="J30" s="323"/>
    </row>
    <row r="31" spans="1:10" ht="25.5" customHeight="1" thickBot="1" x14ac:dyDescent="0.2">
      <c r="A31" s="320" t="s">
        <v>112</v>
      </c>
      <c r="B31" s="321"/>
      <c r="C31" s="160">
        <f>SUM(C16:C30)</f>
        <v>0</v>
      </c>
      <c r="D31" s="28" t="s">
        <v>64</v>
      </c>
      <c r="E31" s="321" t="s">
        <v>116</v>
      </c>
      <c r="F31" s="321"/>
      <c r="G31" s="321"/>
      <c r="H31" s="161">
        <f>内容!C23</f>
        <v>0</v>
      </c>
      <c r="I31" s="159" t="e">
        <f>(300/C31)*H31</f>
        <v>#DIV/0!</v>
      </c>
      <c r="J31" s="54" t="s">
        <v>115</v>
      </c>
    </row>
    <row r="32" spans="1:10" ht="18" customHeight="1" x14ac:dyDescent="0.15">
      <c r="A32" s="337" t="s">
        <v>114</v>
      </c>
      <c r="B32" s="333" t="s">
        <v>118</v>
      </c>
      <c r="C32" s="333"/>
      <c r="D32" s="333"/>
      <c r="E32" s="333"/>
      <c r="F32" s="333"/>
      <c r="G32" s="333"/>
      <c r="H32" s="333"/>
      <c r="I32" s="333"/>
      <c r="J32" s="334"/>
    </row>
    <row r="33" spans="1:10" ht="18" customHeight="1" x14ac:dyDescent="0.15">
      <c r="A33" s="338"/>
      <c r="B33" s="335" t="s">
        <v>117</v>
      </c>
      <c r="C33" s="335"/>
      <c r="D33" s="335"/>
      <c r="E33" s="335"/>
      <c r="F33" s="335"/>
      <c r="G33" s="335"/>
      <c r="H33" s="335"/>
      <c r="I33" s="335"/>
      <c r="J33" s="336"/>
    </row>
    <row r="34" spans="1:10" ht="15.75" customHeight="1" x14ac:dyDescent="0.15">
      <c r="A34" s="324"/>
      <c r="B34" s="325"/>
      <c r="C34" s="325"/>
      <c r="D34" s="325"/>
      <c r="E34" s="325"/>
      <c r="F34" s="325"/>
      <c r="G34" s="325"/>
      <c r="H34" s="325"/>
      <c r="I34" s="325"/>
      <c r="J34" s="326"/>
    </row>
    <row r="35" spans="1:10" ht="15.75" customHeight="1" x14ac:dyDescent="0.15">
      <c r="A35" s="327"/>
      <c r="B35" s="328"/>
      <c r="C35" s="328"/>
      <c r="D35" s="328"/>
      <c r="E35" s="328"/>
      <c r="F35" s="328"/>
      <c r="G35" s="328"/>
      <c r="H35" s="328"/>
      <c r="I35" s="328"/>
      <c r="J35" s="329"/>
    </row>
    <row r="36" spans="1:10" ht="15.75" customHeight="1" x14ac:dyDescent="0.15">
      <c r="A36" s="327"/>
      <c r="B36" s="328"/>
      <c r="C36" s="328"/>
      <c r="D36" s="328"/>
      <c r="E36" s="328"/>
      <c r="F36" s="328"/>
      <c r="G36" s="328"/>
      <c r="H36" s="328"/>
      <c r="I36" s="328"/>
      <c r="J36" s="329"/>
    </row>
    <row r="37" spans="1:10" ht="15.75" customHeight="1" x14ac:dyDescent="0.15">
      <c r="A37" s="327"/>
      <c r="B37" s="328"/>
      <c r="C37" s="328"/>
      <c r="D37" s="328"/>
      <c r="E37" s="328"/>
      <c r="F37" s="328"/>
      <c r="G37" s="328"/>
      <c r="H37" s="328"/>
      <c r="I37" s="328"/>
      <c r="J37" s="329"/>
    </row>
    <row r="38" spans="1:10" ht="15.75" customHeight="1" x14ac:dyDescent="0.15">
      <c r="A38" s="327"/>
      <c r="B38" s="328"/>
      <c r="C38" s="328"/>
      <c r="D38" s="328"/>
      <c r="E38" s="328"/>
      <c r="F38" s="328"/>
      <c r="G38" s="328"/>
      <c r="H38" s="328"/>
      <c r="I38" s="328"/>
      <c r="J38" s="329"/>
    </row>
    <row r="39" spans="1:10" ht="15.75" customHeight="1" x14ac:dyDescent="0.15">
      <c r="A39" s="327"/>
      <c r="B39" s="328"/>
      <c r="C39" s="328"/>
      <c r="D39" s="328"/>
      <c r="E39" s="328"/>
      <c r="F39" s="328"/>
      <c r="G39" s="328"/>
      <c r="H39" s="328"/>
      <c r="I39" s="328"/>
      <c r="J39" s="329"/>
    </row>
    <row r="40" spans="1:10" ht="15.75" customHeight="1" x14ac:dyDescent="0.15">
      <c r="A40" s="327"/>
      <c r="B40" s="328"/>
      <c r="C40" s="328"/>
      <c r="D40" s="328"/>
      <c r="E40" s="328"/>
      <c r="F40" s="328"/>
      <c r="G40" s="328"/>
      <c r="H40" s="328"/>
      <c r="I40" s="328"/>
      <c r="J40" s="329"/>
    </row>
    <row r="41" spans="1:10" ht="15.75" customHeight="1" x14ac:dyDescent="0.15">
      <c r="A41" s="327"/>
      <c r="B41" s="328"/>
      <c r="C41" s="328"/>
      <c r="D41" s="328"/>
      <c r="E41" s="328"/>
      <c r="F41" s="328"/>
      <c r="G41" s="328"/>
      <c r="H41" s="328"/>
      <c r="I41" s="328"/>
      <c r="J41" s="329"/>
    </row>
    <row r="42" spans="1:10" ht="15.75" customHeight="1" thickBot="1" x14ac:dyDescent="0.2">
      <c r="A42" s="330"/>
      <c r="B42" s="331"/>
      <c r="C42" s="331"/>
      <c r="D42" s="331"/>
      <c r="E42" s="331"/>
      <c r="F42" s="331"/>
      <c r="G42" s="331"/>
      <c r="H42" s="331"/>
      <c r="I42" s="331"/>
      <c r="J42" s="332"/>
    </row>
  </sheetData>
  <sheetProtection algorithmName="SHA-512" hashValue="zTClcm04ELCzkNStWy20ivpoLCHz4Tu2d9N0TaiWvA6geJObRxR+NHszJWrXj+QRNpXHpx4b3c/bnXW4lMMUGw==" saltValue="PMWS1TnMN9dRQsbePkBMbw==" spinCount="100000" sheet="1" selectLockedCells="1"/>
  <mergeCells count="36">
    <mergeCell ref="A34:J42"/>
    <mergeCell ref="E28:J28"/>
    <mergeCell ref="E29:J29"/>
    <mergeCell ref="B32:J32"/>
    <mergeCell ref="B33:J33"/>
    <mergeCell ref="A32:A33"/>
    <mergeCell ref="E15:J15"/>
    <mergeCell ref="A31:B31"/>
    <mergeCell ref="E16:J16"/>
    <mergeCell ref="E17:J17"/>
    <mergeCell ref="E18:J18"/>
    <mergeCell ref="E19:J19"/>
    <mergeCell ref="E20:J20"/>
    <mergeCell ref="E21:J21"/>
    <mergeCell ref="E22:J22"/>
    <mergeCell ref="E23:J23"/>
    <mergeCell ref="E31:G31"/>
    <mergeCell ref="E30:J30"/>
    <mergeCell ref="E24:J24"/>
    <mergeCell ref="E25:J25"/>
    <mergeCell ref="E26:J26"/>
    <mergeCell ref="E27:J27"/>
    <mergeCell ref="C1:D1"/>
    <mergeCell ref="A1:B1"/>
    <mergeCell ref="A8:E9"/>
    <mergeCell ref="A5:B5"/>
    <mergeCell ref="A6:B6"/>
    <mergeCell ref="A7:B7"/>
    <mergeCell ref="C4:F4"/>
    <mergeCell ref="C5:F5"/>
    <mergeCell ref="C6:F6"/>
    <mergeCell ref="C7:F7"/>
    <mergeCell ref="A2:J2"/>
    <mergeCell ref="A3:J3"/>
    <mergeCell ref="A4:B4"/>
    <mergeCell ref="I1:J1"/>
  </mergeCells>
  <phoneticPr fontId="1"/>
  <pageMargins left="0.7" right="0.7" top="0.75" bottom="0.75" header="0.3" footer="0.3"/>
  <pageSetup paperSize="9" scale="9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ドロップダウン!$B$1</xm:f>
          </x14:formula1>
          <xm:sqref>B16:B30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J51"/>
  <sheetViews>
    <sheetView view="pageBreakPreview" topLeftCell="A31" zoomScaleNormal="100" zoomScaleSheetLayoutView="100" workbookViewId="0">
      <selection activeCell="D44" sqref="D44"/>
    </sheetView>
  </sheetViews>
  <sheetFormatPr defaultRowHeight="13.5" x14ac:dyDescent="0.15"/>
  <cols>
    <col min="1" max="6" width="9.625" customWidth="1"/>
    <col min="7" max="7" width="6.125" customWidth="1"/>
    <col min="8" max="10" width="9.625" customWidth="1"/>
  </cols>
  <sheetData>
    <row r="1" spans="1:10" ht="21" customHeight="1" x14ac:dyDescent="0.15">
      <c r="A1" s="3" t="s">
        <v>21</v>
      </c>
      <c r="B1" s="23"/>
      <c r="C1" s="23" t="s">
        <v>22</v>
      </c>
      <c r="D1" s="92">
        <f>同意書!E1</f>
        <v>0</v>
      </c>
      <c r="E1" s="23" t="s">
        <v>23</v>
      </c>
      <c r="F1" s="92">
        <f>同意書!G1</f>
        <v>0</v>
      </c>
      <c r="H1" s="203" t="s">
        <v>206</v>
      </c>
      <c r="I1" s="203"/>
      <c r="J1" s="203"/>
    </row>
    <row r="2" spans="1:10" ht="21.75" customHeight="1" x14ac:dyDescent="0.15">
      <c r="A2" s="203" t="s">
        <v>321</v>
      </c>
      <c r="B2" s="203"/>
      <c r="C2" s="203"/>
      <c r="D2" s="203"/>
      <c r="E2" s="203"/>
      <c r="F2" s="203"/>
      <c r="G2" s="203"/>
      <c r="H2" s="203"/>
      <c r="I2" s="203"/>
      <c r="J2" s="203"/>
    </row>
    <row r="3" spans="1:10" ht="21.75" customHeight="1" x14ac:dyDescent="0.15">
      <c r="A3" s="203" t="s">
        <v>322</v>
      </c>
      <c r="B3" s="203"/>
      <c r="C3" s="203"/>
      <c r="D3" s="203"/>
      <c r="E3" s="203"/>
      <c r="F3" s="203"/>
      <c r="G3" s="203"/>
      <c r="H3" s="203"/>
      <c r="I3" s="203"/>
      <c r="J3" s="203"/>
    </row>
    <row r="4" spans="1:10" x14ac:dyDescent="0.15">
      <c r="A4" s="280" t="s">
        <v>15</v>
      </c>
      <c r="B4" s="280"/>
      <c r="C4" s="227">
        <f>同意書!D18</f>
        <v>0</v>
      </c>
      <c r="D4" s="227"/>
      <c r="E4" s="227"/>
      <c r="F4" s="227"/>
    </row>
    <row r="5" spans="1:10" x14ac:dyDescent="0.15">
      <c r="A5" s="280" t="s">
        <v>17</v>
      </c>
      <c r="B5" s="280"/>
      <c r="C5" s="227">
        <f>同意書!D19</f>
        <v>0</v>
      </c>
      <c r="D5" s="227"/>
      <c r="E5" s="227"/>
      <c r="F5" s="227"/>
    </row>
    <row r="6" spans="1:10" x14ac:dyDescent="0.15">
      <c r="A6" s="280" t="s">
        <v>19</v>
      </c>
      <c r="B6" s="280"/>
      <c r="C6" s="227">
        <f>同意書!D20</f>
        <v>0</v>
      </c>
      <c r="D6" s="227"/>
      <c r="E6" s="227"/>
      <c r="F6" s="227"/>
    </row>
    <row r="7" spans="1:10" x14ac:dyDescent="0.15">
      <c r="A7" s="280" t="s">
        <v>18</v>
      </c>
      <c r="B7" s="280"/>
      <c r="C7" s="227">
        <f>同意書!D21</f>
        <v>0</v>
      </c>
      <c r="D7" s="227"/>
      <c r="E7" s="227"/>
      <c r="F7" s="227"/>
    </row>
    <row r="8" spans="1:10" x14ac:dyDescent="0.15">
      <c r="A8" s="339" t="s">
        <v>214</v>
      </c>
      <c r="B8" s="277"/>
      <c r="C8" s="277"/>
      <c r="D8" s="22"/>
      <c r="E8" s="22"/>
      <c r="F8" s="22"/>
    </row>
    <row r="9" spans="1:10" x14ac:dyDescent="0.15">
      <c r="A9" s="220"/>
      <c r="B9" s="220"/>
      <c r="C9" s="220"/>
      <c r="D9" s="340" t="s">
        <v>246</v>
      </c>
      <c r="E9" s="340"/>
      <c r="F9" s="340"/>
      <c r="G9" s="340"/>
      <c r="H9" s="340"/>
      <c r="I9" s="340"/>
      <c r="J9" s="340"/>
    </row>
    <row r="10" spans="1:10" ht="14.25" thickBot="1" x14ac:dyDescent="0.2">
      <c r="A10" t="s">
        <v>132</v>
      </c>
    </row>
    <row r="11" spans="1:10" x14ac:dyDescent="0.15">
      <c r="A11" s="341" t="s">
        <v>133</v>
      </c>
      <c r="B11" s="342"/>
      <c r="C11" s="342"/>
      <c r="D11" s="342"/>
      <c r="E11" s="342"/>
      <c r="F11" s="342"/>
      <c r="G11" s="342"/>
      <c r="H11" s="342"/>
      <c r="I11" s="342"/>
      <c r="J11" s="343"/>
    </row>
    <row r="12" spans="1:10" ht="19.5" customHeight="1" x14ac:dyDescent="0.15">
      <c r="A12" s="112"/>
      <c r="B12" s="345" t="s">
        <v>131</v>
      </c>
      <c r="C12" s="345"/>
      <c r="D12" s="345"/>
      <c r="E12" s="345"/>
      <c r="F12" s="345"/>
      <c r="G12" s="345"/>
      <c r="H12" s="345"/>
      <c r="I12" s="345"/>
      <c r="J12" s="113"/>
    </row>
    <row r="13" spans="1:10" ht="19.5" customHeight="1" x14ac:dyDescent="0.15">
      <c r="A13" s="114"/>
      <c r="B13" s="115"/>
      <c r="C13" s="115"/>
      <c r="D13" s="115"/>
      <c r="E13" s="115"/>
      <c r="F13" s="115"/>
      <c r="G13" s="115"/>
      <c r="H13" s="115"/>
      <c r="I13" s="115"/>
      <c r="J13" s="116"/>
    </row>
    <row r="14" spans="1:10" ht="19.5" customHeight="1" x14ac:dyDescent="0.15">
      <c r="A14" s="114"/>
      <c r="B14" s="115"/>
      <c r="C14" s="115"/>
      <c r="D14" s="115"/>
      <c r="E14" s="115"/>
      <c r="F14" s="115"/>
      <c r="G14" s="115"/>
      <c r="H14" s="115"/>
      <c r="I14" s="115"/>
      <c r="J14" s="116"/>
    </row>
    <row r="15" spans="1:10" ht="19.5" customHeight="1" x14ac:dyDescent="0.15">
      <c r="A15" s="115"/>
      <c r="B15" s="115"/>
      <c r="C15" s="115"/>
      <c r="D15" s="115"/>
      <c r="E15" s="115"/>
      <c r="F15" s="115"/>
      <c r="G15" s="115"/>
      <c r="H15" s="115"/>
      <c r="I15" s="115"/>
      <c r="J15" s="116"/>
    </row>
    <row r="16" spans="1:10" ht="19.5" customHeight="1" x14ac:dyDescent="0.15">
      <c r="A16" s="115"/>
      <c r="B16" s="115"/>
      <c r="C16" s="115"/>
      <c r="D16" s="115"/>
      <c r="E16" s="115"/>
      <c r="F16" s="115"/>
      <c r="G16" s="115"/>
      <c r="H16" s="115"/>
      <c r="I16" s="115"/>
      <c r="J16" s="116"/>
    </row>
    <row r="17" spans="1:10" ht="19.5" customHeight="1" x14ac:dyDescent="0.15">
      <c r="A17" s="115"/>
      <c r="B17" s="115"/>
      <c r="C17" s="115"/>
      <c r="D17" s="115"/>
      <c r="E17" s="115"/>
      <c r="F17" s="115"/>
      <c r="G17" s="115"/>
      <c r="H17" s="115"/>
      <c r="I17" s="115"/>
      <c r="J17" s="116"/>
    </row>
    <row r="18" spans="1:10" ht="19.5" customHeight="1" x14ac:dyDescent="0.15">
      <c r="A18" s="115"/>
      <c r="B18" s="115"/>
      <c r="C18" s="115"/>
      <c r="D18" s="115"/>
      <c r="E18" s="115"/>
      <c r="F18" s="115"/>
      <c r="G18" s="115"/>
      <c r="H18" s="115"/>
      <c r="I18" s="115"/>
      <c r="J18" s="116"/>
    </row>
    <row r="19" spans="1:10" ht="19.5" customHeight="1" x14ac:dyDescent="0.15">
      <c r="A19" s="115"/>
      <c r="B19" s="115"/>
      <c r="C19" s="115"/>
      <c r="D19" s="115"/>
      <c r="E19" s="115"/>
      <c r="F19" s="115"/>
      <c r="G19" s="115"/>
      <c r="H19" s="115"/>
      <c r="I19" s="115"/>
      <c r="J19" s="116"/>
    </row>
    <row r="20" spans="1:10" ht="19.5" customHeight="1" x14ac:dyDescent="0.15">
      <c r="A20" s="115"/>
      <c r="B20" s="115"/>
      <c r="C20" s="115"/>
      <c r="D20" s="115"/>
      <c r="E20" s="115"/>
      <c r="F20" s="115"/>
      <c r="G20" s="115"/>
      <c r="H20" s="115"/>
      <c r="I20" s="115"/>
      <c r="J20" s="116"/>
    </row>
    <row r="21" spans="1:10" ht="19.5" customHeight="1" x14ac:dyDescent="0.15">
      <c r="A21" s="114"/>
      <c r="B21" s="115"/>
      <c r="C21" s="115"/>
      <c r="D21" s="115"/>
      <c r="E21" s="115"/>
      <c r="F21" s="115"/>
      <c r="G21" s="115"/>
      <c r="H21" s="115"/>
      <c r="I21" s="115"/>
      <c r="J21" s="116"/>
    </row>
    <row r="22" spans="1:10" ht="19.5" customHeight="1" x14ac:dyDescent="0.15">
      <c r="A22" s="114"/>
      <c r="B22" s="115"/>
      <c r="C22" s="115"/>
      <c r="D22" s="115"/>
      <c r="E22" s="115"/>
      <c r="F22" s="115"/>
      <c r="G22" s="115"/>
      <c r="H22" s="115"/>
      <c r="I22" s="115"/>
      <c r="J22" s="116"/>
    </row>
    <row r="23" spans="1:10" ht="19.5" customHeight="1" thickBot="1" x14ac:dyDescent="0.2">
      <c r="A23" s="117"/>
      <c r="B23" s="118"/>
      <c r="C23" s="118"/>
      <c r="D23" s="118"/>
      <c r="E23" s="118"/>
      <c r="F23" s="118"/>
      <c r="G23" s="118"/>
      <c r="H23" s="118"/>
      <c r="I23" s="118"/>
      <c r="J23" s="119"/>
    </row>
    <row r="25" spans="1:10" x14ac:dyDescent="0.15">
      <c r="A25" s="350" t="s">
        <v>119</v>
      </c>
      <c r="B25" s="350"/>
      <c r="C25" s="350"/>
    </row>
    <row r="26" spans="1:10" x14ac:dyDescent="0.15">
      <c r="A26" s="32" t="s">
        <v>157</v>
      </c>
      <c r="B26" s="33"/>
      <c r="C26" s="33"/>
      <c r="D26" s="33"/>
      <c r="E26" s="33"/>
      <c r="F26" s="33"/>
      <c r="G26" s="33"/>
      <c r="H26" s="33"/>
      <c r="I26" s="33"/>
      <c r="J26" s="33"/>
    </row>
    <row r="27" spans="1:10" ht="14.25" thickBot="1" x14ac:dyDescent="0.2">
      <c r="A27" s="32" t="s">
        <v>158</v>
      </c>
      <c r="B27" s="33"/>
      <c r="C27" s="33"/>
      <c r="D27" s="33"/>
      <c r="E27" s="33"/>
      <c r="F27" s="33"/>
      <c r="G27" s="33"/>
      <c r="H27" s="33"/>
      <c r="I27" s="33"/>
      <c r="J27" s="33"/>
    </row>
    <row r="28" spans="1:10" x14ac:dyDescent="0.15">
      <c r="A28" s="7"/>
      <c r="B28" s="312" t="s">
        <v>120</v>
      </c>
      <c r="C28" s="313"/>
      <c r="D28" s="312" t="s">
        <v>121</v>
      </c>
      <c r="E28" s="313"/>
      <c r="F28" s="8" t="s">
        <v>127</v>
      </c>
      <c r="G28" s="8" t="s">
        <v>126</v>
      </c>
      <c r="H28" s="306" t="s">
        <v>128</v>
      </c>
      <c r="I28" s="306"/>
      <c r="J28" s="349"/>
    </row>
    <row r="29" spans="1:10" ht="19.5" customHeight="1" x14ac:dyDescent="0.15">
      <c r="A29" s="26">
        <v>1</v>
      </c>
      <c r="B29" s="346" t="s">
        <v>122</v>
      </c>
      <c r="C29" s="347"/>
      <c r="D29" s="346" t="s">
        <v>124</v>
      </c>
      <c r="E29" s="347"/>
      <c r="F29" s="136"/>
      <c r="G29" s="135" t="s">
        <v>242</v>
      </c>
      <c r="H29" s="223" t="s">
        <v>326</v>
      </c>
      <c r="I29" s="223"/>
      <c r="J29" s="224"/>
    </row>
    <row r="30" spans="1:10" ht="19.5" customHeight="1" x14ac:dyDescent="0.15">
      <c r="A30" s="26">
        <v>2</v>
      </c>
      <c r="B30" s="346" t="s">
        <v>327</v>
      </c>
      <c r="C30" s="347"/>
      <c r="D30" s="346" t="s">
        <v>123</v>
      </c>
      <c r="E30" s="347"/>
      <c r="F30" s="136"/>
      <c r="G30" s="135" t="s">
        <v>242</v>
      </c>
      <c r="H30" s="223"/>
      <c r="I30" s="223"/>
      <c r="J30" s="224"/>
    </row>
    <row r="31" spans="1:10" ht="19.5" customHeight="1" x14ac:dyDescent="0.15">
      <c r="A31" s="26">
        <v>3</v>
      </c>
      <c r="B31" s="346" t="s">
        <v>125</v>
      </c>
      <c r="C31" s="347"/>
      <c r="D31" s="346" t="s">
        <v>129</v>
      </c>
      <c r="E31" s="347"/>
      <c r="F31" s="136"/>
      <c r="G31" s="135" t="s">
        <v>242</v>
      </c>
      <c r="H31" s="223" t="s">
        <v>293</v>
      </c>
      <c r="I31" s="223"/>
      <c r="J31" s="224"/>
    </row>
    <row r="32" spans="1:10" ht="19.5" customHeight="1" x14ac:dyDescent="0.15">
      <c r="A32" s="26">
        <v>4</v>
      </c>
      <c r="B32" s="346" t="s">
        <v>315</v>
      </c>
      <c r="C32" s="347"/>
      <c r="D32" s="346" t="s">
        <v>130</v>
      </c>
      <c r="E32" s="347"/>
      <c r="F32" s="136"/>
      <c r="G32" s="135" t="s">
        <v>242</v>
      </c>
      <c r="H32" s="223" t="s">
        <v>294</v>
      </c>
      <c r="I32" s="223"/>
      <c r="J32" s="224"/>
    </row>
    <row r="33" spans="1:10" ht="19.5" customHeight="1" x14ac:dyDescent="0.15">
      <c r="A33" s="26">
        <v>5</v>
      </c>
      <c r="B33" s="348" t="s">
        <v>292</v>
      </c>
      <c r="C33" s="261"/>
      <c r="D33" s="352" t="s">
        <v>298</v>
      </c>
      <c r="E33" s="261"/>
      <c r="F33" s="136"/>
      <c r="G33" s="136"/>
      <c r="H33" s="223"/>
      <c r="I33" s="223"/>
      <c r="J33" s="224"/>
    </row>
    <row r="34" spans="1:10" ht="19.5" customHeight="1" x14ac:dyDescent="0.15">
      <c r="A34" s="26">
        <v>6</v>
      </c>
      <c r="B34" s="346" t="s">
        <v>297</v>
      </c>
      <c r="C34" s="347"/>
      <c r="D34" s="346" t="s">
        <v>299</v>
      </c>
      <c r="E34" s="347"/>
      <c r="F34" s="136"/>
      <c r="G34" s="136"/>
      <c r="H34" s="223"/>
      <c r="I34" s="223"/>
      <c r="J34" s="224"/>
    </row>
    <row r="35" spans="1:10" ht="19.5" customHeight="1" x14ac:dyDescent="0.15">
      <c r="A35" s="26">
        <v>7</v>
      </c>
      <c r="B35" s="254"/>
      <c r="C35" s="344"/>
      <c r="D35" s="254"/>
      <c r="E35" s="344"/>
      <c r="F35" s="136"/>
      <c r="G35" s="136"/>
      <c r="H35" s="223"/>
      <c r="I35" s="223"/>
      <c r="J35" s="224"/>
    </row>
    <row r="36" spans="1:10" ht="19.5" customHeight="1" x14ac:dyDescent="0.15">
      <c r="A36" s="26">
        <v>8</v>
      </c>
      <c r="B36" s="254"/>
      <c r="C36" s="344"/>
      <c r="D36" s="254"/>
      <c r="E36" s="344"/>
      <c r="F36" s="136"/>
      <c r="G36" s="136"/>
      <c r="H36" s="223"/>
      <c r="I36" s="223"/>
      <c r="J36" s="224"/>
    </row>
    <row r="37" spans="1:10" ht="19.5" customHeight="1" x14ac:dyDescent="0.15">
      <c r="A37" s="26">
        <v>9</v>
      </c>
      <c r="B37" s="254"/>
      <c r="C37" s="344"/>
      <c r="D37" s="254"/>
      <c r="E37" s="344"/>
      <c r="F37" s="136"/>
      <c r="G37" s="136"/>
      <c r="H37" s="223"/>
      <c r="I37" s="223"/>
      <c r="J37" s="224"/>
    </row>
    <row r="38" spans="1:10" ht="19.5" customHeight="1" thickBot="1" x14ac:dyDescent="0.2">
      <c r="A38" s="27">
        <v>10</v>
      </c>
      <c r="B38" s="231"/>
      <c r="C38" s="351"/>
      <c r="D38" s="231"/>
      <c r="E38" s="351"/>
      <c r="F38" s="151"/>
      <c r="G38" s="151"/>
      <c r="H38" s="257"/>
      <c r="I38" s="257"/>
      <c r="J38" s="267"/>
    </row>
    <row r="39" spans="1:10" ht="19.5" customHeight="1" x14ac:dyDescent="0.15">
      <c r="A39" s="57" t="s">
        <v>328</v>
      </c>
      <c r="B39" s="199"/>
      <c r="C39" s="199"/>
      <c r="D39" s="199"/>
      <c r="E39" s="199"/>
      <c r="F39" s="200"/>
      <c r="G39" s="200"/>
      <c r="H39" s="199"/>
      <c r="I39" s="199"/>
      <c r="J39" s="199"/>
    </row>
    <row r="40" spans="1:10" x14ac:dyDescent="0.15">
      <c r="B40" s="19"/>
      <c r="C40" s="19"/>
      <c r="D40" s="19"/>
      <c r="E40" s="19"/>
      <c r="H40" s="19"/>
      <c r="I40" s="19"/>
      <c r="J40" s="19"/>
    </row>
    <row r="41" spans="1:10" ht="14.25" thickBot="1" x14ac:dyDescent="0.2">
      <c r="A41" t="s">
        <v>155</v>
      </c>
      <c r="I41" s="203" t="s">
        <v>156</v>
      </c>
      <c r="J41" s="203"/>
    </row>
    <row r="42" spans="1:10" x14ac:dyDescent="0.15">
      <c r="A42" s="359" t="s">
        <v>154</v>
      </c>
      <c r="B42" s="318"/>
      <c r="C42" s="13" t="s">
        <v>134</v>
      </c>
      <c r="D42" s="318" t="s">
        <v>135</v>
      </c>
      <c r="E42" s="318"/>
      <c r="F42" s="355" t="s">
        <v>141</v>
      </c>
      <c r="G42" s="356"/>
      <c r="H42" s="51" t="s">
        <v>137</v>
      </c>
      <c r="I42" s="13" t="s">
        <v>139</v>
      </c>
      <c r="J42" s="14" t="s">
        <v>138</v>
      </c>
    </row>
    <row r="43" spans="1:10" ht="17.25" customHeight="1" x14ac:dyDescent="0.15">
      <c r="A43" s="251"/>
      <c r="B43" s="223"/>
      <c r="C43" s="150"/>
      <c r="D43" s="136"/>
      <c r="E43" s="94" t="s">
        <v>136</v>
      </c>
      <c r="F43" s="162">
        <f>C43*D43</f>
        <v>0</v>
      </c>
      <c r="G43" s="94" t="s">
        <v>142</v>
      </c>
      <c r="H43" s="150"/>
      <c r="I43" s="150"/>
      <c r="J43" s="163"/>
    </row>
    <row r="44" spans="1:10" ht="17.25" customHeight="1" x14ac:dyDescent="0.15">
      <c r="A44" s="251"/>
      <c r="B44" s="223"/>
      <c r="C44" s="150"/>
      <c r="D44" s="136"/>
      <c r="E44" s="94" t="s">
        <v>136</v>
      </c>
      <c r="F44" s="162">
        <f t="shared" ref="F44:F48" si="0">C44*D44</f>
        <v>0</v>
      </c>
      <c r="G44" s="94" t="s">
        <v>142</v>
      </c>
      <c r="H44" s="150"/>
      <c r="I44" s="150"/>
      <c r="J44" s="163"/>
    </row>
    <row r="45" spans="1:10" ht="17.25" customHeight="1" x14ac:dyDescent="0.15">
      <c r="A45" s="251"/>
      <c r="B45" s="223"/>
      <c r="C45" s="150"/>
      <c r="D45" s="136"/>
      <c r="E45" s="94" t="s">
        <v>136</v>
      </c>
      <c r="F45" s="162">
        <f t="shared" si="0"/>
        <v>0</v>
      </c>
      <c r="G45" s="94" t="s">
        <v>142</v>
      </c>
      <c r="H45" s="150"/>
      <c r="I45" s="150"/>
      <c r="J45" s="163"/>
    </row>
    <row r="46" spans="1:10" ht="17.25" customHeight="1" x14ac:dyDescent="0.15">
      <c r="A46" s="251"/>
      <c r="B46" s="223"/>
      <c r="C46" s="150"/>
      <c r="D46" s="136"/>
      <c r="E46" s="94" t="s">
        <v>136</v>
      </c>
      <c r="F46" s="162">
        <f t="shared" si="0"/>
        <v>0</v>
      </c>
      <c r="G46" s="94" t="s">
        <v>142</v>
      </c>
      <c r="H46" s="150"/>
      <c r="I46" s="150"/>
      <c r="J46" s="163"/>
    </row>
    <row r="47" spans="1:10" ht="17.25" customHeight="1" x14ac:dyDescent="0.15">
      <c r="A47" s="251"/>
      <c r="B47" s="223"/>
      <c r="C47" s="150"/>
      <c r="D47" s="136"/>
      <c r="E47" s="94" t="s">
        <v>136</v>
      </c>
      <c r="F47" s="162">
        <f t="shared" si="0"/>
        <v>0</v>
      </c>
      <c r="G47" s="94" t="s">
        <v>142</v>
      </c>
      <c r="H47" s="150"/>
      <c r="I47" s="150"/>
      <c r="J47" s="163"/>
    </row>
    <row r="48" spans="1:10" ht="17.25" customHeight="1" x14ac:dyDescent="0.15">
      <c r="A48" s="251"/>
      <c r="B48" s="223"/>
      <c r="C48" s="150"/>
      <c r="D48" s="136"/>
      <c r="E48" s="94" t="s">
        <v>136</v>
      </c>
      <c r="F48" s="162">
        <f t="shared" si="0"/>
        <v>0</v>
      </c>
      <c r="G48" s="94" t="s">
        <v>142</v>
      </c>
      <c r="H48" s="150"/>
      <c r="I48" s="150"/>
      <c r="J48" s="163"/>
    </row>
    <row r="49" spans="1:10" ht="17.25" customHeight="1" thickBot="1" x14ac:dyDescent="0.2">
      <c r="A49" s="357" t="s">
        <v>140</v>
      </c>
      <c r="B49" s="358"/>
      <c r="C49" s="358"/>
      <c r="D49" s="358"/>
      <c r="E49" s="358"/>
      <c r="F49" s="164">
        <f>SUM(F43:F48)</f>
        <v>0</v>
      </c>
      <c r="G49" s="165" t="s">
        <v>142</v>
      </c>
      <c r="H49" s="166">
        <f>SUM(H43:H48)</f>
        <v>0</v>
      </c>
      <c r="I49" s="167"/>
      <c r="J49" s="168"/>
    </row>
    <row r="50" spans="1:10" ht="21.75" customHeight="1" x14ac:dyDescent="0.15">
      <c r="A50" s="353" t="s">
        <v>153</v>
      </c>
      <c r="B50" s="354"/>
      <c r="C50" s="354"/>
      <c r="D50" s="354"/>
      <c r="E50" s="169" t="s">
        <v>148</v>
      </c>
      <c r="F50" s="170"/>
      <c r="G50" s="169" t="s">
        <v>149</v>
      </c>
      <c r="H50" s="170"/>
      <c r="I50" s="169" t="s">
        <v>150</v>
      </c>
      <c r="J50" s="171"/>
    </row>
    <row r="51" spans="1:10" ht="21.75" customHeight="1" thickBot="1" x14ac:dyDescent="0.2">
      <c r="A51" s="172" t="s">
        <v>143</v>
      </c>
      <c r="B51" s="173"/>
      <c r="C51" s="174" t="s">
        <v>144</v>
      </c>
      <c r="D51" s="173"/>
      <c r="E51" s="174" t="s">
        <v>145</v>
      </c>
      <c r="F51" s="173"/>
      <c r="G51" s="174" t="s">
        <v>146</v>
      </c>
      <c r="H51" s="173"/>
      <c r="I51" s="174" t="s">
        <v>147</v>
      </c>
      <c r="J51" s="175"/>
    </row>
  </sheetData>
  <sheetProtection algorithmName="SHA-512" hashValue="K5qxUMPWOai8mvPImVNGAQLCMJC7K62AiSR/zYzc5tZnET4BSkxXIOmqGH1FgvQR39vjzVh5w6xO2bYZ4l18yg==" saltValue="5n5rriHfKDGO7YUrmJnoYg==" spinCount="100000" sheet="1" selectLockedCells="1"/>
  <mergeCells count="61">
    <mergeCell ref="A50:D50"/>
    <mergeCell ref="I41:J41"/>
    <mergeCell ref="A46:B46"/>
    <mergeCell ref="A47:B47"/>
    <mergeCell ref="A48:B48"/>
    <mergeCell ref="F42:G42"/>
    <mergeCell ref="A49:E49"/>
    <mergeCell ref="A42:B42"/>
    <mergeCell ref="D42:E42"/>
    <mergeCell ref="A43:B43"/>
    <mergeCell ref="A44:B44"/>
    <mergeCell ref="A45:B45"/>
    <mergeCell ref="H38:J38"/>
    <mergeCell ref="H33:J33"/>
    <mergeCell ref="H34:J34"/>
    <mergeCell ref="H35:J35"/>
    <mergeCell ref="H36:J36"/>
    <mergeCell ref="H37:J37"/>
    <mergeCell ref="B38:C38"/>
    <mergeCell ref="D28:E28"/>
    <mergeCell ref="D29:E29"/>
    <mergeCell ref="D30:E30"/>
    <mergeCell ref="D31:E31"/>
    <mergeCell ref="D32:E32"/>
    <mergeCell ref="D33:E33"/>
    <mergeCell ref="B28:C28"/>
    <mergeCell ref="B29:C29"/>
    <mergeCell ref="B30:C30"/>
    <mergeCell ref="B31:C31"/>
    <mergeCell ref="D35:E35"/>
    <mergeCell ref="D36:E36"/>
    <mergeCell ref="D37:E37"/>
    <mergeCell ref="D38:E38"/>
    <mergeCell ref="B35:C35"/>
    <mergeCell ref="A11:J11"/>
    <mergeCell ref="B37:C37"/>
    <mergeCell ref="B12:I12"/>
    <mergeCell ref="B36:C36"/>
    <mergeCell ref="B32:C32"/>
    <mergeCell ref="B33:C33"/>
    <mergeCell ref="B34:C34"/>
    <mergeCell ref="D34:E34"/>
    <mergeCell ref="H28:J28"/>
    <mergeCell ref="H29:J29"/>
    <mergeCell ref="H30:J30"/>
    <mergeCell ref="H31:J31"/>
    <mergeCell ref="H32:J32"/>
    <mergeCell ref="A25:C25"/>
    <mergeCell ref="H1:J1"/>
    <mergeCell ref="A8:C9"/>
    <mergeCell ref="A5:B5"/>
    <mergeCell ref="A6:B6"/>
    <mergeCell ref="A7:B7"/>
    <mergeCell ref="C4:F4"/>
    <mergeCell ref="C5:F5"/>
    <mergeCell ref="C6:F6"/>
    <mergeCell ref="C7:F7"/>
    <mergeCell ref="D9:J9"/>
    <mergeCell ref="A2:J2"/>
    <mergeCell ref="A3:J3"/>
    <mergeCell ref="A4:B4"/>
  </mergeCells>
  <phoneticPr fontId="1"/>
  <pageMargins left="0.7" right="0.7" top="0.75" bottom="0.75" header="0.3" footer="0.3"/>
  <pageSetup paperSize="9" scale="8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ドロップダウン!$B$1</xm:f>
          </x14:formula1>
          <xm:sqref>I43:J48</xm:sqref>
        </x14:dataValidation>
        <x14:dataValidation type="list" allowBlank="1" showInputMessage="1" showErrorMessage="1" xr:uid="{00000000-0002-0000-0400-000001000000}">
          <x14:formula1>
            <xm:f>ドロップダウン!$D$1:$D$2</xm:f>
          </x14:formula1>
          <xm:sqref>J50:J51 H50:H51 D51 F50:F51 B51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J42"/>
  <sheetViews>
    <sheetView view="pageBreakPreview" topLeftCell="A27" zoomScaleNormal="100" zoomScaleSheetLayoutView="100" workbookViewId="0">
      <selection activeCell="B16" sqref="B16:D16"/>
    </sheetView>
  </sheetViews>
  <sheetFormatPr defaultRowHeight="13.5" x14ac:dyDescent="0.15"/>
  <cols>
    <col min="1" max="10" width="9.625" customWidth="1"/>
  </cols>
  <sheetData>
    <row r="1" spans="1:10" ht="21" customHeight="1" x14ac:dyDescent="0.15">
      <c r="A1" s="3" t="s">
        <v>21</v>
      </c>
      <c r="B1" s="3"/>
      <c r="C1" s="23" t="s">
        <v>22</v>
      </c>
      <c r="D1" s="92">
        <f>同意書!E1</f>
        <v>0</v>
      </c>
      <c r="E1" s="23" t="s">
        <v>23</v>
      </c>
      <c r="F1" s="92">
        <f>同意書!G1</f>
        <v>0</v>
      </c>
      <c r="H1" s="203" t="s">
        <v>207</v>
      </c>
      <c r="I1" s="203"/>
      <c r="J1" s="203"/>
    </row>
    <row r="2" spans="1:10" ht="18.75" customHeight="1" x14ac:dyDescent="0.15">
      <c r="A2" s="203" t="s">
        <v>321</v>
      </c>
      <c r="B2" s="203"/>
      <c r="C2" s="203"/>
      <c r="D2" s="203"/>
      <c r="E2" s="203"/>
      <c r="F2" s="203"/>
      <c r="G2" s="203"/>
      <c r="H2" s="203"/>
      <c r="I2" s="203"/>
      <c r="J2" s="203"/>
    </row>
    <row r="3" spans="1:10" ht="18.75" customHeight="1" x14ac:dyDescent="0.15">
      <c r="A3" s="203" t="s">
        <v>322</v>
      </c>
      <c r="B3" s="203"/>
      <c r="C3" s="203"/>
      <c r="D3" s="203"/>
      <c r="E3" s="203"/>
      <c r="F3" s="203"/>
      <c r="G3" s="203"/>
      <c r="H3" s="203"/>
      <c r="I3" s="203"/>
      <c r="J3" s="203"/>
    </row>
    <row r="4" spans="1:10" x14ac:dyDescent="0.15">
      <c r="A4" s="280" t="s">
        <v>15</v>
      </c>
      <c r="B4" s="280"/>
      <c r="C4" s="227">
        <f>同意書!D18</f>
        <v>0</v>
      </c>
      <c r="D4" s="227"/>
      <c r="E4" s="227"/>
      <c r="F4" s="227"/>
    </row>
    <row r="5" spans="1:10" x14ac:dyDescent="0.15">
      <c r="A5" s="280" t="s">
        <v>17</v>
      </c>
      <c r="B5" s="280"/>
      <c r="C5" s="227">
        <f>同意書!D19</f>
        <v>0</v>
      </c>
      <c r="D5" s="227"/>
      <c r="E5" s="227"/>
      <c r="F5" s="227"/>
    </row>
    <row r="6" spans="1:10" x14ac:dyDescent="0.15">
      <c r="A6" s="280" t="s">
        <v>19</v>
      </c>
      <c r="B6" s="280"/>
      <c r="C6" s="227">
        <f>同意書!D20</f>
        <v>0</v>
      </c>
      <c r="D6" s="227"/>
      <c r="E6" s="227"/>
      <c r="F6" s="227"/>
    </row>
    <row r="7" spans="1:10" x14ac:dyDescent="0.15">
      <c r="A7" s="280" t="s">
        <v>18</v>
      </c>
      <c r="B7" s="280"/>
      <c r="C7" s="227">
        <f>同意書!D21</f>
        <v>0</v>
      </c>
      <c r="D7" s="227"/>
      <c r="E7" s="227"/>
      <c r="F7" s="227"/>
    </row>
    <row r="8" spans="1:10" x14ac:dyDescent="0.15">
      <c r="A8" s="339" t="s">
        <v>215</v>
      </c>
      <c r="B8" s="277"/>
      <c r="C8" s="277"/>
      <c r="D8" s="22"/>
      <c r="E8" s="22"/>
      <c r="F8" s="22"/>
    </row>
    <row r="9" spans="1:10" x14ac:dyDescent="0.15">
      <c r="A9" s="220"/>
      <c r="B9" s="220"/>
      <c r="C9" s="220"/>
    </row>
    <row r="10" spans="1:10" x14ac:dyDescent="0.15">
      <c r="A10" s="362" t="s">
        <v>159</v>
      </c>
      <c r="B10" s="362"/>
      <c r="C10" s="362"/>
      <c r="D10" s="362"/>
      <c r="E10" s="362"/>
      <c r="F10" s="362"/>
    </row>
    <row r="11" spans="1:10" ht="14.25" thickBot="1" x14ac:dyDescent="0.2">
      <c r="A11" s="362"/>
      <c r="B11" s="362"/>
      <c r="C11" s="362"/>
      <c r="D11" s="362"/>
      <c r="E11" s="362"/>
      <c r="F11" s="362"/>
    </row>
    <row r="12" spans="1:10" x14ac:dyDescent="0.15">
      <c r="A12" s="41" t="s">
        <v>162</v>
      </c>
      <c r="B12" s="43" t="s">
        <v>163</v>
      </c>
      <c r="C12" s="43" t="s">
        <v>173</v>
      </c>
      <c r="D12" s="43" t="s">
        <v>164</v>
      </c>
      <c r="E12" s="43" t="s">
        <v>165</v>
      </c>
      <c r="F12" s="90" t="s">
        <v>166</v>
      </c>
    </row>
    <row r="13" spans="1:10" ht="23.25" customHeight="1" thickBot="1" x14ac:dyDescent="0.2">
      <c r="A13" s="176"/>
      <c r="B13" s="156"/>
      <c r="C13" s="156"/>
      <c r="D13" s="156"/>
      <c r="E13" s="156"/>
      <c r="F13" s="153"/>
    </row>
    <row r="14" spans="1:10" ht="14.25" thickBot="1" x14ac:dyDescent="0.2"/>
    <row r="15" spans="1:10" ht="14.25" thickBot="1" x14ac:dyDescent="0.2">
      <c r="A15" s="337" t="s">
        <v>169</v>
      </c>
      <c r="B15" s="360"/>
      <c r="C15" s="360"/>
      <c r="D15" s="360"/>
      <c r="E15" s="360" t="s">
        <v>170</v>
      </c>
      <c r="F15" s="360"/>
      <c r="G15" s="91" t="s">
        <v>161</v>
      </c>
      <c r="H15" s="360" t="s">
        <v>171</v>
      </c>
      <c r="I15" s="360"/>
      <c r="J15" s="361"/>
    </row>
    <row r="16" spans="1:10" ht="24.75" customHeight="1" x14ac:dyDescent="0.15">
      <c r="A16" s="45" t="s">
        <v>162</v>
      </c>
      <c r="B16" s="263"/>
      <c r="C16" s="263"/>
      <c r="D16" s="263"/>
      <c r="E16" s="263"/>
      <c r="F16" s="263"/>
      <c r="G16" s="177"/>
      <c r="H16" s="263"/>
      <c r="I16" s="263"/>
      <c r="J16" s="264"/>
    </row>
    <row r="17" spans="1:10" ht="24.75" customHeight="1" x14ac:dyDescent="0.15">
      <c r="A17" s="363">
        <f>A13</f>
        <v>0</v>
      </c>
      <c r="B17" s="223"/>
      <c r="C17" s="223"/>
      <c r="D17" s="223"/>
      <c r="E17" s="223"/>
      <c r="F17" s="223"/>
      <c r="G17" s="150"/>
      <c r="H17" s="223"/>
      <c r="I17" s="223"/>
      <c r="J17" s="224"/>
    </row>
    <row r="18" spans="1:10" ht="24.75" customHeight="1" x14ac:dyDescent="0.15">
      <c r="A18" s="364"/>
      <c r="B18" s="223"/>
      <c r="C18" s="223"/>
      <c r="D18" s="223"/>
      <c r="E18" s="223"/>
      <c r="F18" s="223"/>
      <c r="G18" s="150"/>
      <c r="H18" s="223"/>
      <c r="I18" s="223"/>
      <c r="J18" s="224"/>
    </row>
    <row r="19" spans="1:10" ht="24.75" customHeight="1" thickBot="1" x14ac:dyDescent="0.2">
      <c r="A19" s="365"/>
      <c r="B19" s="257"/>
      <c r="C19" s="257"/>
      <c r="D19" s="257"/>
      <c r="E19" s="257"/>
      <c r="F19" s="257"/>
      <c r="G19" s="156"/>
      <c r="H19" s="257"/>
      <c r="I19" s="257"/>
      <c r="J19" s="267"/>
    </row>
    <row r="20" spans="1:10" ht="24.75" customHeight="1" x14ac:dyDescent="0.15">
      <c r="A20" s="45" t="s">
        <v>144</v>
      </c>
      <c r="B20" s="263"/>
      <c r="C20" s="263"/>
      <c r="D20" s="263"/>
      <c r="E20" s="178"/>
      <c r="F20" s="179" t="s">
        <v>172</v>
      </c>
      <c r="G20" s="177"/>
      <c r="H20" s="263"/>
      <c r="I20" s="263"/>
      <c r="J20" s="264"/>
    </row>
    <row r="21" spans="1:10" ht="24.75" customHeight="1" x14ac:dyDescent="0.15">
      <c r="A21" s="363">
        <f>B13</f>
        <v>0</v>
      </c>
      <c r="B21" s="223"/>
      <c r="C21" s="223"/>
      <c r="D21" s="223"/>
      <c r="E21" s="180"/>
      <c r="F21" s="181" t="s">
        <v>172</v>
      </c>
      <c r="G21" s="150"/>
      <c r="H21" s="223"/>
      <c r="I21" s="223"/>
      <c r="J21" s="224"/>
    </row>
    <row r="22" spans="1:10" ht="24.75" customHeight="1" x14ac:dyDescent="0.15">
      <c r="A22" s="364"/>
      <c r="B22" s="223"/>
      <c r="C22" s="223"/>
      <c r="D22" s="223"/>
      <c r="E22" s="180"/>
      <c r="F22" s="181" t="s">
        <v>172</v>
      </c>
      <c r="G22" s="150"/>
      <c r="H22" s="223"/>
      <c r="I22" s="223"/>
      <c r="J22" s="224"/>
    </row>
    <row r="23" spans="1:10" ht="24.75" customHeight="1" thickBot="1" x14ac:dyDescent="0.2">
      <c r="A23" s="365"/>
      <c r="B23" s="257"/>
      <c r="C23" s="257"/>
      <c r="D23" s="257"/>
      <c r="E23" s="182"/>
      <c r="F23" s="183" t="s">
        <v>172</v>
      </c>
      <c r="G23" s="156"/>
      <c r="H23" s="257"/>
      <c r="I23" s="257"/>
      <c r="J23" s="267"/>
    </row>
    <row r="24" spans="1:10" x14ac:dyDescent="0.15">
      <c r="A24" s="44" t="s">
        <v>173</v>
      </c>
      <c r="B24" s="366" t="s">
        <v>174</v>
      </c>
      <c r="C24" s="366"/>
      <c r="D24" s="366"/>
      <c r="E24" s="366" t="s">
        <v>175</v>
      </c>
      <c r="F24" s="366"/>
      <c r="G24" s="184" t="s">
        <v>176</v>
      </c>
      <c r="H24" s="366" t="s">
        <v>177</v>
      </c>
      <c r="I24" s="366"/>
      <c r="J24" s="367"/>
    </row>
    <row r="25" spans="1:10" ht="24.75" customHeight="1" x14ac:dyDescent="0.15">
      <c r="A25" s="363">
        <f>C13</f>
        <v>0</v>
      </c>
      <c r="B25" s="223"/>
      <c r="C25" s="223"/>
      <c r="D25" s="223"/>
      <c r="E25" s="223"/>
      <c r="F25" s="223"/>
      <c r="G25" s="150"/>
      <c r="H25" s="223"/>
      <c r="I25" s="223"/>
      <c r="J25" s="224"/>
    </row>
    <row r="26" spans="1:10" ht="24.75" customHeight="1" x14ac:dyDescent="0.15">
      <c r="A26" s="364"/>
      <c r="B26" s="223"/>
      <c r="C26" s="223"/>
      <c r="D26" s="223"/>
      <c r="E26" s="223"/>
      <c r="F26" s="223"/>
      <c r="G26" s="150"/>
      <c r="H26" s="223"/>
      <c r="I26" s="223"/>
      <c r="J26" s="224"/>
    </row>
    <row r="27" spans="1:10" ht="24.75" customHeight="1" x14ac:dyDescent="0.15">
      <c r="A27" s="364"/>
      <c r="B27" s="223"/>
      <c r="C27" s="223"/>
      <c r="D27" s="223"/>
      <c r="E27" s="223"/>
      <c r="F27" s="223"/>
      <c r="G27" s="150"/>
      <c r="H27" s="223"/>
      <c r="I27" s="223"/>
      <c r="J27" s="224"/>
    </row>
    <row r="28" spans="1:10" ht="24.75" customHeight="1" thickBot="1" x14ac:dyDescent="0.2">
      <c r="A28" s="365"/>
      <c r="B28" s="257"/>
      <c r="C28" s="257"/>
      <c r="D28" s="257"/>
      <c r="E28" s="257"/>
      <c r="F28" s="257"/>
      <c r="G28" s="156"/>
      <c r="H28" s="257"/>
      <c r="I28" s="257"/>
      <c r="J28" s="267"/>
    </row>
    <row r="30" spans="1:10" ht="13.5" customHeight="1" x14ac:dyDescent="0.15">
      <c r="A30" s="368" t="s">
        <v>329</v>
      </c>
      <c r="B30" s="368"/>
      <c r="C30" s="368"/>
      <c r="D30" s="368"/>
      <c r="E30" s="368"/>
      <c r="F30" s="368"/>
      <c r="G30" s="368"/>
    </row>
    <row r="31" spans="1:10" ht="14.25" customHeight="1" thickBot="1" x14ac:dyDescent="0.2">
      <c r="A31" s="369"/>
      <c r="B31" s="369"/>
      <c r="C31" s="369"/>
      <c r="D31" s="369"/>
      <c r="E31" s="369"/>
      <c r="F31" s="369"/>
      <c r="G31" s="369"/>
    </row>
    <row r="32" spans="1:10" x14ac:dyDescent="0.15">
      <c r="A32" s="305" t="s">
        <v>178</v>
      </c>
      <c r="B32" s="306"/>
      <c r="C32" s="306"/>
      <c r="D32" s="47" t="s">
        <v>182</v>
      </c>
      <c r="E32" s="29" t="s">
        <v>181</v>
      </c>
      <c r="F32" s="48" t="s">
        <v>184</v>
      </c>
      <c r="G32" s="49" t="s">
        <v>180</v>
      </c>
      <c r="H32" s="48" t="s">
        <v>184</v>
      </c>
      <c r="I32" s="306" t="s">
        <v>183</v>
      </c>
      <c r="J32" s="349"/>
    </row>
    <row r="33" spans="1:10" ht="24.75" customHeight="1" x14ac:dyDescent="0.15">
      <c r="A33" s="251"/>
      <c r="B33" s="223"/>
      <c r="C33" s="223"/>
      <c r="D33" s="150"/>
      <c r="E33" s="143"/>
      <c r="F33" s="185"/>
      <c r="G33" s="143"/>
      <c r="H33" s="185"/>
      <c r="I33" s="254"/>
      <c r="J33" s="262"/>
    </row>
    <row r="34" spans="1:10" ht="24.75" customHeight="1" x14ac:dyDescent="0.15">
      <c r="A34" s="251"/>
      <c r="B34" s="223"/>
      <c r="C34" s="223"/>
      <c r="D34" s="150"/>
      <c r="E34" s="143"/>
      <c r="F34" s="185"/>
      <c r="G34" s="143"/>
      <c r="H34" s="185"/>
      <c r="I34" s="254"/>
      <c r="J34" s="262"/>
    </row>
    <row r="35" spans="1:10" ht="24.75" customHeight="1" x14ac:dyDescent="0.15">
      <c r="A35" s="251"/>
      <c r="B35" s="223"/>
      <c r="C35" s="223"/>
      <c r="D35" s="150"/>
      <c r="E35" s="143"/>
      <c r="F35" s="185"/>
      <c r="G35" s="143"/>
      <c r="H35" s="185"/>
      <c r="I35" s="254"/>
      <c r="J35" s="262"/>
    </row>
    <row r="36" spans="1:10" ht="24.75" customHeight="1" x14ac:dyDescent="0.15">
      <c r="A36" s="251"/>
      <c r="B36" s="223"/>
      <c r="C36" s="223"/>
      <c r="D36" s="150"/>
      <c r="E36" s="143"/>
      <c r="F36" s="185"/>
      <c r="G36" s="143"/>
      <c r="H36" s="185"/>
      <c r="I36" s="254"/>
      <c r="J36" s="262"/>
    </row>
    <row r="37" spans="1:10" ht="24.75" customHeight="1" x14ac:dyDescent="0.15">
      <c r="A37" s="251"/>
      <c r="B37" s="223"/>
      <c r="C37" s="223"/>
      <c r="D37" s="150"/>
      <c r="E37" s="143"/>
      <c r="F37" s="185"/>
      <c r="G37" s="143"/>
      <c r="H37" s="185"/>
      <c r="I37" s="254"/>
      <c r="J37" s="262"/>
    </row>
    <row r="38" spans="1:10" ht="24.75" customHeight="1" x14ac:dyDescent="0.15">
      <c r="A38" s="251"/>
      <c r="B38" s="223"/>
      <c r="C38" s="223"/>
      <c r="D38" s="150"/>
      <c r="E38" s="143"/>
      <c r="F38" s="185"/>
      <c r="G38" s="143"/>
      <c r="H38" s="185"/>
      <c r="I38" s="254"/>
      <c r="J38" s="262"/>
    </row>
    <row r="39" spans="1:10" ht="24.75" customHeight="1" x14ac:dyDescent="0.15">
      <c r="A39" s="251"/>
      <c r="B39" s="223"/>
      <c r="C39" s="223"/>
      <c r="D39" s="150"/>
      <c r="E39" s="143"/>
      <c r="F39" s="185"/>
      <c r="G39" s="143"/>
      <c r="H39" s="185"/>
      <c r="I39" s="254"/>
      <c r="J39" s="262"/>
    </row>
    <row r="40" spans="1:10" ht="24.75" customHeight="1" x14ac:dyDescent="0.15">
      <c r="A40" s="251"/>
      <c r="B40" s="223"/>
      <c r="C40" s="223"/>
      <c r="D40" s="150"/>
      <c r="E40" s="143"/>
      <c r="F40" s="185"/>
      <c r="G40" s="143"/>
      <c r="H40" s="185"/>
      <c r="I40" s="254"/>
      <c r="J40" s="262"/>
    </row>
    <row r="41" spans="1:10" ht="24.75" customHeight="1" x14ac:dyDescent="0.15">
      <c r="A41" s="251"/>
      <c r="B41" s="223"/>
      <c r="C41" s="223"/>
      <c r="D41" s="150"/>
      <c r="E41" s="143"/>
      <c r="F41" s="185"/>
      <c r="G41" s="143"/>
      <c r="H41" s="185"/>
      <c r="I41" s="254"/>
      <c r="J41" s="262"/>
    </row>
    <row r="42" spans="1:10" ht="24.75" customHeight="1" thickBot="1" x14ac:dyDescent="0.2">
      <c r="A42" s="256"/>
      <c r="B42" s="257"/>
      <c r="C42" s="257"/>
      <c r="D42" s="156"/>
      <c r="E42" s="186"/>
      <c r="F42" s="187"/>
      <c r="G42" s="186"/>
      <c r="H42" s="187"/>
      <c r="I42" s="231"/>
      <c r="J42" s="233"/>
    </row>
  </sheetData>
  <sheetProtection algorithmName="SHA-512" hashValue="EBbO6zcKVmtBAU+kMrwx/NFY+83GLnWcudbFhFA9sd6fPLni0+qghNYzHdwIpEpuVbeNpSd6+pdSD1bYjmII7Q==" saltValue="rm+mMG7sR0vXaiD9gxshqQ==" spinCount="100000" sheet="1" selectLockedCells="1"/>
  <mergeCells count="77">
    <mergeCell ref="I38:J38"/>
    <mergeCell ref="I39:J39"/>
    <mergeCell ref="I40:J40"/>
    <mergeCell ref="I41:J41"/>
    <mergeCell ref="I42:J42"/>
    <mergeCell ref="I34:J34"/>
    <mergeCell ref="I33:J33"/>
    <mergeCell ref="I35:J35"/>
    <mergeCell ref="I36:J36"/>
    <mergeCell ref="I37:J37"/>
    <mergeCell ref="A38:C38"/>
    <mergeCell ref="A39:C39"/>
    <mergeCell ref="A40:C40"/>
    <mergeCell ref="A41:C41"/>
    <mergeCell ref="A42:C42"/>
    <mergeCell ref="A33:C33"/>
    <mergeCell ref="A34:C34"/>
    <mergeCell ref="A35:C35"/>
    <mergeCell ref="A36:C36"/>
    <mergeCell ref="A37:C37"/>
    <mergeCell ref="H27:J27"/>
    <mergeCell ref="H28:J28"/>
    <mergeCell ref="A25:A28"/>
    <mergeCell ref="A32:C32"/>
    <mergeCell ref="I32:J32"/>
    <mergeCell ref="B27:D27"/>
    <mergeCell ref="B28:D28"/>
    <mergeCell ref="E25:F25"/>
    <mergeCell ref="E26:F26"/>
    <mergeCell ref="E27:F27"/>
    <mergeCell ref="E28:F28"/>
    <mergeCell ref="A30:G31"/>
    <mergeCell ref="B24:D24"/>
    <mergeCell ref="E24:F24"/>
    <mergeCell ref="H24:J24"/>
    <mergeCell ref="B25:D25"/>
    <mergeCell ref="B26:D26"/>
    <mergeCell ref="H25:J25"/>
    <mergeCell ref="H26:J26"/>
    <mergeCell ref="B20:D20"/>
    <mergeCell ref="H20:J20"/>
    <mergeCell ref="A21:A23"/>
    <mergeCell ref="B21:D21"/>
    <mergeCell ref="H21:J21"/>
    <mergeCell ref="B22:D22"/>
    <mergeCell ref="H22:J22"/>
    <mergeCell ref="B23:D23"/>
    <mergeCell ref="H23:J23"/>
    <mergeCell ref="A17:A19"/>
    <mergeCell ref="B16:D16"/>
    <mergeCell ref="B17:D17"/>
    <mergeCell ref="B18:D18"/>
    <mergeCell ref="H16:J16"/>
    <mergeCell ref="H17:J17"/>
    <mergeCell ref="H18:J18"/>
    <mergeCell ref="H19:J19"/>
    <mergeCell ref="B19:D19"/>
    <mergeCell ref="E16:F16"/>
    <mergeCell ref="E17:F17"/>
    <mergeCell ref="E18:F18"/>
    <mergeCell ref="E19:F19"/>
    <mergeCell ref="H1:J1"/>
    <mergeCell ref="A2:J2"/>
    <mergeCell ref="A3:J3"/>
    <mergeCell ref="A4:B4"/>
    <mergeCell ref="A15:D15"/>
    <mergeCell ref="E15:F15"/>
    <mergeCell ref="H15:J15"/>
    <mergeCell ref="A8:C9"/>
    <mergeCell ref="A5:B5"/>
    <mergeCell ref="A6:B6"/>
    <mergeCell ref="A7:B7"/>
    <mergeCell ref="C4:F4"/>
    <mergeCell ref="C5:F5"/>
    <mergeCell ref="C6:F6"/>
    <mergeCell ref="C7:F7"/>
    <mergeCell ref="A10:F11"/>
  </mergeCells>
  <phoneticPr fontId="1"/>
  <pageMargins left="0.7" right="0.7" top="0.75" bottom="0.75" header="0.3" footer="0.3"/>
  <pageSetup paperSize="9" scale="8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0000000}">
          <x14:formula1>
            <xm:f>ドロップダウン!$E$1:$E$2</xm:f>
          </x14:formula1>
          <xm:sqref>A13:F13</xm:sqref>
        </x14:dataValidation>
        <x14:dataValidation type="list" allowBlank="1" showInputMessage="1" showErrorMessage="1" xr:uid="{00000000-0002-0000-0500-000001000000}">
          <x14:formula1>
            <xm:f>ドロップダウン!$G$1:$G$3</xm:f>
          </x14:formula1>
          <xm:sqref>D33:D42</xm:sqref>
        </x14:dataValidation>
        <x14:dataValidation type="list" allowBlank="1" showInputMessage="1" showErrorMessage="1" xr:uid="{00000000-0002-0000-0500-000002000000}">
          <x14:formula1>
            <xm:f>ドロップダウン!$H$1:$H$3</xm:f>
          </x14:formula1>
          <xm:sqref>F33:F42</xm:sqref>
        </x14:dataValidation>
        <x14:dataValidation type="list" allowBlank="1" showInputMessage="1" showErrorMessage="1" xr:uid="{00000000-0002-0000-0500-000003000000}">
          <x14:formula1>
            <xm:f>ドロップダウン!$I$1:$I$2</xm:f>
          </x14:formula1>
          <xm:sqref>H33:H42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L74"/>
  <sheetViews>
    <sheetView tabSelected="1" view="pageBreakPreview" topLeftCell="B37" zoomScaleNormal="100" zoomScaleSheetLayoutView="100" workbookViewId="0">
      <selection activeCell="B12" sqref="B12:C12"/>
    </sheetView>
  </sheetViews>
  <sheetFormatPr defaultRowHeight="13.5" x14ac:dyDescent="0.15"/>
  <cols>
    <col min="1" max="1" width="3.875" style="19" customWidth="1"/>
    <col min="2" max="3" width="10" customWidth="1"/>
    <col min="4" max="4" width="11.5" customWidth="1"/>
    <col min="5" max="6" width="9.625" customWidth="1"/>
    <col min="12" max="12" width="14.5" customWidth="1"/>
  </cols>
  <sheetData>
    <row r="1" spans="1:12" ht="21" customHeight="1" x14ac:dyDescent="0.15">
      <c r="A1" s="3" t="s">
        <v>21</v>
      </c>
      <c r="B1" s="3"/>
      <c r="C1" s="23" t="s">
        <v>22</v>
      </c>
      <c r="D1" s="92">
        <f>同意書!E1</f>
        <v>0</v>
      </c>
      <c r="E1" s="23" t="s">
        <v>23</v>
      </c>
      <c r="F1" s="92">
        <f>同意書!G1</f>
        <v>0</v>
      </c>
      <c r="K1" s="203" t="s">
        <v>208</v>
      </c>
      <c r="L1" s="203"/>
    </row>
    <row r="2" spans="1:12" ht="17.25" customHeight="1" x14ac:dyDescent="0.15">
      <c r="A2" s="203" t="s">
        <v>321</v>
      </c>
      <c r="B2" s="203"/>
      <c r="C2" s="203"/>
      <c r="D2" s="203"/>
      <c r="E2" s="203"/>
      <c r="F2" s="203"/>
      <c r="G2" s="203"/>
      <c r="H2" s="203"/>
      <c r="I2" s="203"/>
      <c r="J2" s="203"/>
      <c r="K2" s="203"/>
      <c r="L2" s="203"/>
    </row>
    <row r="3" spans="1:12" ht="17.25" customHeight="1" x14ac:dyDescent="0.15">
      <c r="A3" s="203" t="s">
        <v>322</v>
      </c>
      <c r="B3" s="203"/>
      <c r="C3" s="203"/>
      <c r="D3" s="203"/>
      <c r="E3" s="203"/>
      <c r="F3" s="203"/>
      <c r="G3" s="203"/>
      <c r="H3" s="203"/>
      <c r="I3" s="203"/>
      <c r="J3" s="203"/>
      <c r="K3" s="203"/>
      <c r="L3" s="203"/>
    </row>
    <row r="4" spans="1:12" ht="13.5" customHeight="1" x14ac:dyDescent="0.15">
      <c r="A4" s="280" t="s">
        <v>15</v>
      </c>
      <c r="B4" s="280"/>
      <c r="C4" s="227">
        <f>同意書!D18</f>
        <v>0</v>
      </c>
      <c r="D4" s="227"/>
      <c r="E4" s="227"/>
      <c r="F4" s="227"/>
      <c r="G4" s="131"/>
      <c r="H4" s="373" t="s">
        <v>316</v>
      </c>
      <c r="I4" s="373"/>
      <c r="J4" s="373"/>
      <c r="K4" s="373"/>
      <c r="L4" s="373"/>
    </row>
    <row r="5" spans="1:12" ht="13.5" customHeight="1" x14ac:dyDescent="0.15">
      <c r="A5" s="280" t="s">
        <v>17</v>
      </c>
      <c r="B5" s="280"/>
      <c r="C5" s="227">
        <f>同意書!D19</f>
        <v>0</v>
      </c>
      <c r="D5" s="227"/>
      <c r="E5" s="227"/>
      <c r="F5" s="227"/>
      <c r="G5" s="131"/>
      <c r="H5" s="373"/>
      <c r="I5" s="373"/>
      <c r="J5" s="373"/>
      <c r="K5" s="373"/>
      <c r="L5" s="373"/>
    </row>
    <row r="6" spans="1:12" ht="13.5" customHeight="1" x14ac:dyDescent="0.15">
      <c r="A6" s="280" t="s">
        <v>19</v>
      </c>
      <c r="B6" s="280"/>
      <c r="C6" s="227">
        <f>同意書!D20</f>
        <v>0</v>
      </c>
      <c r="D6" s="227"/>
      <c r="E6" s="227"/>
      <c r="F6" s="227"/>
      <c r="G6" s="131"/>
      <c r="H6" s="373"/>
      <c r="I6" s="373"/>
      <c r="J6" s="373"/>
      <c r="K6" s="373"/>
      <c r="L6" s="373"/>
    </row>
    <row r="7" spans="1:12" ht="13.5" customHeight="1" x14ac:dyDescent="0.15">
      <c r="A7" s="280" t="s">
        <v>18</v>
      </c>
      <c r="B7" s="280"/>
      <c r="C7" s="227">
        <f>同意書!D21</f>
        <v>0</v>
      </c>
      <c r="D7" s="227"/>
      <c r="E7" s="227"/>
      <c r="F7" s="227"/>
      <c r="G7" s="131"/>
      <c r="H7" s="373"/>
      <c r="I7" s="373"/>
      <c r="J7" s="373"/>
      <c r="K7" s="373"/>
      <c r="L7" s="373"/>
    </row>
    <row r="8" spans="1:12" ht="18.75" customHeight="1" x14ac:dyDescent="0.15">
      <c r="A8" s="339" t="s">
        <v>216</v>
      </c>
      <c r="B8" s="277"/>
      <c r="C8" s="277"/>
      <c r="D8" s="277"/>
      <c r="E8" s="340" t="s">
        <v>312</v>
      </c>
      <c r="F8" s="340"/>
      <c r="G8" s="340"/>
      <c r="H8" s="340"/>
      <c r="I8" s="340"/>
      <c r="J8" s="340"/>
      <c r="K8" s="340"/>
      <c r="L8" s="340"/>
    </row>
    <row r="9" spans="1:12" ht="18.75" customHeight="1" x14ac:dyDescent="0.15">
      <c r="A9" s="220"/>
      <c r="B9" s="220"/>
      <c r="C9" s="220"/>
      <c r="D9" s="220"/>
      <c r="E9" s="340" t="s">
        <v>245</v>
      </c>
      <c r="F9" s="372"/>
      <c r="G9" s="372"/>
      <c r="H9" s="372"/>
      <c r="I9" s="372"/>
      <c r="J9" s="372"/>
      <c r="K9" s="372"/>
      <c r="L9" s="372"/>
    </row>
    <row r="10" spans="1:12" ht="14.25" thickBot="1" x14ac:dyDescent="0.2">
      <c r="A10" s="17" t="s">
        <v>160</v>
      </c>
    </row>
    <row r="11" spans="1:12" x14ac:dyDescent="0.15">
      <c r="A11" s="41" t="s">
        <v>192</v>
      </c>
      <c r="B11" s="306" t="s">
        <v>193</v>
      </c>
      <c r="C11" s="306"/>
      <c r="D11" s="8" t="s">
        <v>195</v>
      </c>
      <c r="E11" s="306" t="s">
        <v>194</v>
      </c>
      <c r="F11" s="306"/>
      <c r="G11" s="95" t="s">
        <v>196</v>
      </c>
      <c r="H11" s="42" t="s">
        <v>198</v>
      </c>
      <c r="I11" s="8" t="s">
        <v>197</v>
      </c>
      <c r="J11" s="8" t="s">
        <v>296</v>
      </c>
      <c r="K11" s="8" t="s">
        <v>318</v>
      </c>
      <c r="L11" s="9" t="s">
        <v>319</v>
      </c>
    </row>
    <row r="12" spans="1:12" x14ac:dyDescent="0.15">
      <c r="A12" s="26">
        <v>1</v>
      </c>
      <c r="B12" s="223"/>
      <c r="C12" s="223"/>
      <c r="D12" s="136"/>
      <c r="E12" s="223"/>
      <c r="F12" s="223"/>
      <c r="G12" s="188"/>
      <c r="H12" s="189"/>
      <c r="I12" s="197"/>
      <c r="J12" s="190"/>
      <c r="K12" s="136"/>
      <c r="L12" s="191">
        <f>J12*K12</f>
        <v>0</v>
      </c>
    </row>
    <row r="13" spans="1:12" x14ac:dyDescent="0.15">
      <c r="A13" s="26">
        <v>2</v>
      </c>
      <c r="B13" s="223"/>
      <c r="C13" s="223"/>
      <c r="D13" s="136"/>
      <c r="E13" s="223"/>
      <c r="F13" s="223"/>
      <c r="G13" s="188"/>
      <c r="H13" s="189"/>
      <c r="I13" s="197"/>
      <c r="J13" s="190"/>
      <c r="K13" s="136"/>
      <c r="L13" s="191">
        <f t="shared" ref="L13:L41" si="0">J13*K13</f>
        <v>0</v>
      </c>
    </row>
    <row r="14" spans="1:12" x14ac:dyDescent="0.15">
      <c r="A14" s="26">
        <v>3</v>
      </c>
      <c r="B14" s="223"/>
      <c r="C14" s="223"/>
      <c r="D14" s="136"/>
      <c r="E14" s="223"/>
      <c r="F14" s="223"/>
      <c r="G14" s="188"/>
      <c r="H14" s="189"/>
      <c r="I14" s="197"/>
      <c r="J14" s="190"/>
      <c r="K14" s="136"/>
      <c r="L14" s="191">
        <f t="shared" si="0"/>
        <v>0</v>
      </c>
    </row>
    <row r="15" spans="1:12" x14ac:dyDescent="0.15">
      <c r="A15" s="26">
        <v>4</v>
      </c>
      <c r="B15" s="223"/>
      <c r="C15" s="223"/>
      <c r="D15" s="136"/>
      <c r="E15" s="223"/>
      <c r="F15" s="223"/>
      <c r="G15" s="188"/>
      <c r="H15" s="189"/>
      <c r="I15" s="197"/>
      <c r="J15" s="190"/>
      <c r="K15" s="136"/>
      <c r="L15" s="191">
        <f t="shared" si="0"/>
        <v>0</v>
      </c>
    </row>
    <row r="16" spans="1:12" x14ac:dyDescent="0.15">
      <c r="A16" s="26">
        <v>5</v>
      </c>
      <c r="B16" s="223"/>
      <c r="C16" s="223"/>
      <c r="D16" s="136"/>
      <c r="E16" s="223"/>
      <c r="F16" s="223"/>
      <c r="G16" s="188"/>
      <c r="H16" s="189"/>
      <c r="I16" s="197"/>
      <c r="J16" s="190"/>
      <c r="K16" s="136"/>
      <c r="L16" s="191">
        <f t="shared" si="0"/>
        <v>0</v>
      </c>
    </row>
    <row r="17" spans="1:12" x14ac:dyDescent="0.15">
      <c r="A17" s="26">
        <v>6</v>
      </c>
      <c r="B17" s="223"/>
      <c r="C17" s="223"/>
      <c r="D17" s="136"/>
      <c r="E17" s="223"/>
      <c r="F17" s="223"/>
      <c r="G17" s="188"/>
      <c r="H17" s="189"/>
      <c r="I17" s="197"/>
      <c r="J17" s="190"/>
      <c r="K17" s="136"/>
      <c r="L17" s="191">
        <f t="shared" si="0"/>
        <v>0</v>
      </c>
    </row>
    <row r="18" spans="1:12" x14ac:dyDescent="0.15">
      <c r="A18" s="26">
        <v>7</v>
      </c>
      <c r="B18" s="223"/>
      <c r="C18" s="223"/>
      <c r="D18" s="136"/>
      <c r="E18" s="223"/>
      <c r="F18" s="223"/>
      <c r="G18" s="188"/>
      <c r="H18" s="189"/>
      <c r="I18" s="197"/>
      <c r="J18" s="190"/>
      <c r="K18" s="136"/>
      <c r="L18" s="191">
        <f t="shared" si="0"/>
        <v>0</v>
      </c>
    </row>
    <row r="19" spans="1:12" x14ac:dyDescent="0.15">
      <c r="A19" s="26">
        <v>8</v>
      </c>
      <c r="B19" s="223"/>
      <c r="C19" s="223"/>
      <c r="D19" s="136"/>
      <c r="E19" s="223"/>
      <c r="F19" s="223"/>
      <c r="G19" s="188"/>
      <c r="H19" s="189"/>
      <c r="I19" s="197"/>
      <c r="J19" s="190"/>
      <c r="K19" s="136"/>
      <c r="L19" s="191">
        <f t="shared" si="0"/>
        <v>0</v>
      </c>
    </row>
    <row r="20" spans="1:12" x14ac:dyDescent="0.15">
      <c r="A20" s="26">
        <v>9</v>
      </c>
      <c r="B20" s="223"/>
      <c r="C20" s="223"/>
      <c r="D20" s="136"/>
      <c r="E20" s="223"/>
      <c r="F20" s="223"/>
      <c r="G20" s="188"/>
      <c r="H20" s="189"/>
      <c r="I20" s="197"/>
      <c r="J20" s="190"/>
      <c r="K20" s="136"/>
      <c r="L20" s="191">
        <f t="shared" si="0"/>
        <v>0</v>
      </c>
    </row>
    <row r="21" spans="1:12" x14ac:dyDescent="0.15">
      <c r="A21" s="26">
        <v>10</v>
      </c>
      <c r="B21" s="223"/>
      <c r="C21" s="223"/>
      <c r="D21" s="136"/>
      <c r="E21" s="223"/>
      <c r="F21" s="223"/>
      <c r="G21" s="188"/>
      <c r="H21" s="189"/>
      <c r="I21" s="197"/>
      <c r="J21" s="190"/>
      <c r="K21" s="136"/>
      <c r="L21" s="191">
        <f t="shared" si="0"/>
        <v>0</v>
      </c>
    </row>
    <row r="22" spans="1:12" x14ac:dyDescent="0.15">
      <c r="A22" s="26">
        <v>11</v>
      </c>
      <c r="B22" s="254"/>
      <c r="C22" s="344"/>
      <c r="D22" s="136"/>
      <c r="E22" s="254"/>
      <c r="F22" s="344"/>
      <c r="G22" s="188"/>
      <c r="H22" s="189"/>
      <c r="I22" s="197"/>
      <c r="J22" s="190"/>
      <c r="K22" s="136"/>
      <c r="L22" s="191">
        <f t="shared" ref="L22:L31" si="1">J22*K22</f>
        <v>0</v>
      </c>
    </row>
    <row r="23" spans="1:12" x14ac:dyDescent="0.15">
      <c r="A23" s="26">
        <v>12</v>
      </c>
      <c r="B23" s="254"/>
      <c r="C23" s="344"/>
      <c r="D23" s="136"/>
      <c r="E23" s="254"/>
      <c r="F23" s="344"/>
      <c r="G23" s="188"/>
      <c r="H23" s="189"/>
      <c r="I23" s="197"/>
      <c r="J23" s="190"/>
      <c r="K23" s="136"/>
      <c r="L23" s="191">
        <f t="shared" si="1"/>
        <v>0</v>
      </c>
    </row>
    <row r="24" spans="1:12" x14ac:dyDescent="0.15">
      <c r="A24" s="26">
        <v>13</v>
      </c>
      <c r="B24" s="254"/>
      <c r="C24" s="344"/>
      <c r="D24" s="136"/>
      <c r="E24" s="254"/>
      <c r="F24" s="344"/>
      <c r="G24" s="188"/>
      <c r="H24" s="189"/>
      <c r="I24" s="197"/>
      <c r="J24" s="190"/>
      <c r="K24" s="136"/>
      <c r="L24" s="191">
        <f t="shared" si="1"/>
        <v>0</v>
      </c>
    </row>
    <row r="25" spans="1:12" x14ac:dyDescent="0.15">
      <c r="A25" s="26">
        <v>14</v>
      </c>
      <c r="B25" s="254"/>
      <c r="C25" s="344"/>
      <c r="D25" s="136"/>
      <c r="E25" s="254"/>
      <c r="F25" s="344"/>
      <c r="G25" s="188"/>
      <c r="H25" s="189"/>
      <c r="I25" s="197"/>
      <c r="J25" s="190"/>
      <c r="K25" s="136"/>
      <c r="L25" s="191">
        <f t="shared" si="1"/>
        <v>0</v>
      </c>
    </row>
    <row r="26" spans="1:12" x14ac:dyDescent="0.15">
      <c r="A26" s="26">
        <v>15</v>
      </c>
      <c r="B26" s="254"/>
      <c r="C26" s="344"/>
      <c r="D26" s="136"/>
      <c r="E26" s="254"/>
      <c r="F26" s="344"/>
      <c r="G26" s="188"/>
      <c r="H26" s="189"/>
      <c r="I26" s="197"/>
      <c r="J26" s="190"/>
      <c r="K26" s="136"/>
      <c r="L26" s="191">
        <f t="shared" si="1"/>
        <v>0</v>
      </c>
    </row>
    <row r="27" spans="1:12" x14ac:dyDescent="0.15">
      <c r="A27" s="26">
        <v>16</v>
      </c>
      <c r="B27" s="254"/>
      <c r="C27" s="344"/>
      <c r="D27" s="136"/>
      <c r="E27" s="254"/>
      <c r="F27" s="344"/>
      <c r="G27" s="188"/>
      <c r="H27" s="189"/>
      <c r="I27" s="197"/>
      <c r="J27" s="190"/>
      <c r="K27" s="136"/>
      <c r="L27" s="191">
        <f t="shared" si="1"/>
        <v>0</v>
      </c>
    </row>
    <row r="28" spans="1:12" x14ac:dyDescent="0.15">
      <c r="A28" s="26">
        <v>17</v>
      </c>
      <c r="B28" s="254"/>
      <c r="C28" s="344"/>
      <c r="D28" s="136"/>
      <c r="E28" s="254"/>
      <c r="F28" s="344"/>
      <c r="G28" s="188"/>
      <c r="H28" s="189"/>
      <c r="I28" s="197"/>
      <c r="J28" s="190"/>
      <c r="K28" s="136"/>
      <c r="L28" s="191">
        <f t="shared" si="1"/>
        <v>0</v>
      </c>
    </row>
    <row r="29" spans="1:12" x14ac:dyDescent="0.15">
      <c r="A29" s="26">
        <v>18</v>
      </c>
      <c r="B29" s="254"/>
      <c r="C29" s="344"/>
      <c r="D29" s="136"/>
      <c r="E29" s="254"/>
      <c r="F29" s="344"/>
      <c r="G29" s="188"/>
      <c r="H29" s="189"/>
      <c r="I29" s="197"/>
      <c r="J29" s="190"/>
      <c r="K29" s="136"/>
      <c r="L29" s="191">
        <f t="shared" si="1"/>
        <v>0</v>
      </c>
    </row>
    <row r="30" spans="1:12" x14ac:dyDescent="0.15">
      <c r="A30" s="26">
        <v>19</v>
      </c>
      <c r="B30" s="254"/>
      <c r="C30" s="344"/>
      <c r="D30" s="136"/>
      <c r="E30" s="254"/>
      <c r="F30" s="344"/>
      <c r="G30" s="188"/>
      <c r="H30" s="189"/>
      <c r="I30" s="197"/>
      <c r="J30" s="190"/>
      <c r="K30" s="136"/>
      <c r="L30" s="191">
        <f t="shared" si="1"/>
        <v>0</v>
      </c>
    </row>
    <row r="31" spans="1:12" x14ac:dyDescent="0.15">
      <c r="A31" s="26">
        <v>20</v>
      </c>
      <c r="B31" s="254"/>
      <c r="C31" s="344"/>
      <c r="D31" s="136"/>
      <c r="E31" s="254"/>
      <c r="F31" s="344"/>
      <c r="G31" s="188"/>
      <c r="H31" s="189"/>
      <c r="I31" s="197"/>
      <c r="J31" s="190"/>
      <c r="K31" s="136"/>
      <c r="L31" s="191">
        <f t="shared" si="1"/>
        <v>0</v>
      </c>
    </row>
    <row r="32" spans="1:12" x14ac:dyDescent="0.15">
      <c r="A32" s="26">
        <v>21</v>
      </c>
      <c r="B32" s="254"/>
      <c r="C32" s="344"/>
      <c r="D32" s="136"/>
      <c r="E32" s="254"/>
      <c r="F32" s="344"/>
      <c r="G32" s="188"/>
      <c r="H32" s="189"/>
      <c r="I32" s="197"/>
      <c r="J32" s="190"/>
      <c r="K32" s="136"/>
      <c r="L32" s="191">
        <f t="shared" si="0"/>
        <v>0</v>
      </c>
    </row>
    <row r="33" spans="1:12" x14ac:dyDescent="0.15">
      <c r="A33" s="26">
        <v>22</v>
      </c>
      <c r="B33" s="254"/>
      <c r="C33" s="344"/>
      <c r="D33" s="136"/>
      <c r="E33" s="254"/>
      <c r="F33" s="344"/>
      <c r="G33" s="188"/>
      <c r="H33" s="189"/>
      <c r="I33" s="197"/>
      <c r="J33" s="190"/>
      <c r="K33" s="136"/>
      <c r="L33" s="191">
        <f t="shared" si="0"/>
        <v>0</v>
      </c>
    </row>
    <row r="34" spans="1:12" x14ac:dyDescent="0.15">
      <c r="A34" s="26">
        <v>23</v>
      </c>
      <c r="B34" s="254"/>
      <c r="C34" s="344"/>
      <c r="D34" s="136"/>
      <c r="E34" s="254"/>
      <c r="F34" s="344"/>
      <c r="G34" s="188"/>
      <c r="H34" s="189"/>
      <c r="I34" s="197"/>
      <c r="J34" s="190"/>
      <c r="K34" s="136"/>
      <c r="L34" s="191">
        <f t="shared" si="0"/>
        <v>0</v>
      </c>
    </row>
    <row r="35" spans="1:12" x14ac:dyDescent="0.15">
      <c r="A35" s="26">
        <v>24</v>
      </c>
      <c r="B35" s="254"/>
      <c r="C35" s="344"/>
      <c r="D35" s="136"/>
      <c r="E35" s="254"/>
      <c r="F35" s="344"/>
      <c r="G35" s="188"/>
      <c r="H35" s="189"/>
      <c r="I35" s="197"/>
      <c r="J35" s="190"/>
      <c r="K35" s="136"/>
      <c r="L35" s="191">
        <f t="shared" si="0"/>
        <v>0</v>
      </c>
    </row>
    <row r="36" spans="1:12" x14ac:dyDescent="0.15">
      <c r="A36" s="26">
        <v>25</v>
      </c>
      <c r="B36" s="254"/>
      <c r="C36" s="344"/>
      <c r="D36" s="136"/>
      <c r="E36" s="254"/>
      <c r="F36" s="344"/>
      <c r="G36" s="188"/>
      <c r="H36" s="189"/>
      <c r="I36" s="197"/>
      <c r="J36" s="190"/>
      <c r="K36" s="136"/>
      <c r="L36" s="191">
        <f t="shared" si="0"/>
        <v>0</v>
      </c>
    </row>
    <row r="37" spans="1:12" x14ac:dyDescent="0.15">
      <c r="A37" s="26">
        <v>26</v>
      </c>
      <c r="B37" s="254"/>
      <c r="C37" s="344"/>
      <c r="D37" s="136"/>
      <c r="E37" s="254"/>
      <c r="F37" s="344"/>
      <c r="G37" s="188"/>
      <c r="H37" s="189"/>
      <c r="I37" s="197"/>
      <c r="J37" s="190"/>
      <c r="K37" s="136"/>
      <c r="L37" s="191">
        <f t="shared" si="0"/>
        <v>0</v>
      </c>
    </row>
    <row r="38" spans="1:12" x14ac:dyDescent="0.15">
      <c r="A38" s="26">
        <v>27</v>
      </c>
      <c r="B38" s="254"/>
      <c r="C38" s="344"/>
      <c r="D38" s="136"/>
      <c r="E38" s="254"/>
      <c r="F38" s="344"/>
      <c r="G38" s="188"/>
      <c r="H38" s="189"/>
      <c r="I38" s="197"/>
      <c r="J38" s="190"/>
      <c r="K38" s="136"/>
      <c r="L38" s="191">
        <f t="shared" si="0"/>
        <v>0</v>
      </c>
    </row>
    <row r="39" spans="1:12" x14ac:dyDescent="0.15">
      <c r="A39" s="26">
        <v>28</v>
      </c>
      <c r="B39" s="254"/>
      <c r="C39" s="344"/>
      <c r="D39" s="136"/>
      <c r="E39" s="254"/>
      <c r="F39" s="344"/>
      <c r="G39" s="188"/>
      <c r="H39" s="189"/>
      <c r="I39" s="197"/>
      <c r="J39" s="190"/>
      <c r="K39" s="136"/>
      <c r="L39" s="191">
        <f t="shared" si="0"/>
        <v>0</v>
      </c>
    </row>
    <row r="40" spans="1:12" x14ac:dyDescent="0.15">
      <c r="A40" s="26">
        <v>29</v>
      </c>
      <c r="B40" s="254"/>
      <c r="C40" s="344"/>
      <c r="D40" s="136"/>
      <c r="E40" s="254"/>
      <c r="F40" s="344"/>
      <c r="G40" s="188"/>
      <c r="H40" s="189"/>
      <c r="I40" s="197"/>
      <c r="J40" s="190"/>
      <c r="K40" s="136"/>
      <c r="L40" s="191">
        <f t="shared" si="0"/>
        <v>0</v>
      </c>
    </row>
    <row r="41" spans="1:12" ht="14.25" thickBot="1" x14ac:dyDescent="0.2">
      <c r="A41" s="27">
        <v>30</v>
      </c>
      <c r="B41" s="231"/>
      <c r="C41" s="351"/>
      <c r="D41" s="151"/>
      <c r="E41" s="231"/>
      <c r="F41" s="351"/>
      <c r="G41" s="192"/>
      <c r="H41" s="193"/>
      <c r="I41" s="198"/>
      <c r="J41" s="194"/>
      <c r="K41" s="151"/>
      <c r="L41" s="195">
        <f t="shared" si="0"/>
        <v>0</v>
      </c>
    </row>
    <row r="42" spans="1:12" ht="14.25" thickBot="1" x14ac:dyDescent="0.2">
      <c r="B42" s="138"/>
      <c r="C42" s="138"/>
      <c r="D42" s="138"/>
      <c r="E42" s="138"/>
      <c r="F42" s="138"/>
      <c r="G42" s="138"/>
      <c r="H42" s="234" t="s">
        <v>317</v>
      </c>
      <c r="I42" s="235"/>
      <c r="J42" s="235"/>
      <c r="K42" s="235"/>
      <c r="L42" s="196">
        <f>SUM(L12:L41)</f>
        <v>0</v>
      </c>
    </row>
    <row r="43" spans="1:12" ht="14.25" thickBot="1" x14ac:dyDescent="0.2"/>
    <row r="44" spans="1:12" x14ac:dyDescent="0.15">
      <c r="A44" s="41" t="s">
        <v>203</v>
      </c>
      <c r="B44" s="306" t="s">
        <v>202</v>
      </c>
      <c r="C44" s="306"/>
      <c r="D44" s="306"/>
      <c r="E44" s="306"/>
      <c r="F44" s="306"/>
      <c r="G44" s="306"/>
      <c r="H44" s="306"/>
      <c r="I44" s="306"/>
      <c r="J44" s="306"/>
      <c r="K44" s="306"/>
      <c r="L44" s="349"/>
    </row>
    <row r="45" spans="1:12" x14ac:dyDescent="0.15">
      <c r="A45" s="26">
        <v>1</v>
      </c>
      <c r="B45" s="370"/>
      <c r="C45" s="370"/>
      <c r="D45" s="370"/>
      <c r="E45" s="370"/>
      <c r="F45" s="370"/>
      <c r="G45" s="370"/>
      <c r="H45" s="370"/>
      <c r="I45" s="370"/>
      <c r="J45" s="370"/>
      <c r="K45" s="370"/>
      <c r="L45" s="371"/>
    </row>
    <row r="46" spans="1:12" x14ac:dyDescent="0.15">
      <c r="A46" s="26">
        <v>2</v>
      </c>
      <c r="B46" s="370"/>
      <c r="C46" s="370"/>
      <c r="D46" s="370"/>
      <c r="E46" s="370"/>
      <c r="F46" s="370"/>
      <c r="G46" s="370"/>
      <c r="H46" s="370"/>
      <c r="I46" s="370"/>
      <c r="J46" s="370"/>
      <c r="K46" s="370"/>
      <c r="L46" s="371"/>
    </row>
    <row r="47" spans="1:12" x14ac:dyDescent="0.15">
      <c r="A47" s="26">
        <v>3</v>
      </c>
      <c r="B47" s="370"/>
      <c r="C47" s="370"/>
      <c r="D47" s="370"/>
      <c r="E47" s="370"/>
      <c r="F47" s="370"/>
      <c r="G47" s="370"/>
      <c r="H47" s="370"/>
      <c r="I47" s="370"/>
      <c r="J47" s="370"/>
      <c r="K47" s="370"/>
      <c r="L47" s="371"/>
    </row>
    <row r="48" spans="1:12" x14ac:dyDescent="0.15">
      <c r="A48" s="26">
        <v>4</v>
      </c>
      <c r="B48" s="370"/>
      <c r="C48" s="370"/>
      <c r="D48" s="370"/>
      <c r="E48" s="370"/>
      <c r="F48" s="370"/>
      <c r="G48" s="370"/>
      <c r="H48" s="370"/>
      <c r="I48" s="370"/>
      <c r="J48" s="370"/>
      <c r="K48" s="370"/>
      <c r="L48" s="371"/>
    </row>
    <row r="49" spans="1:12" x14ac:dyDescent="0.15">
      <c r="A49" s="26">
        <v>5</v>
      </c>
      <c r="B49" s="370"/>
      <c r="C49" s="370"/>
      <c r="D49" s="370"/>
      <c r="E49" s="370"/>
      <c r="F49" s="370"/>
      <c r="G49" s="370"/>
      <c r="H49" s="370"/>
      <c r="I49" s="370"/>
      <c r="J49" s="370"/>
      <c r="K49" s="370"/>
      <c r="L49" s="371"/>
    </row>
    <row r="50" spans="1:12" x14ac:dyDescent="0.15">
      <c r="A50" s="26">
        <v>6</v>
      </c>
      <c r="B50" s="370"/>
      <c r="C50" s="370"/>
      <c r="D50" s="370"/>
      <c r="E50" s="370"/>
      <c r="F50" s="370"/>
      <c r="G50" s="370"/>
      <c r="H50" s="370"/>
      <c r="I50" s="370"/>
      <c r="J50" s="370"/>
      <c r="K50" s="370"/>
      <c r="L50" s="371"/>
    </row>
    <row r="51" spans="1:12" x14ac:dyDescent="0.15">
      <c r="A51" s="26">
        <v>7</v>
      </c>
      <c r="B51" s="370"/>
      <c r="C51" s="370"/>
      <c r="D51" s="370"/>
      <c r="E51" s="370"/>
      <c r="F51" s="370"/>
      <c r="G51" s="370"/>
      <c r="H51" s="370"/>
      <c r="I51" s="370"/>
      <c r="J51" s="370"/>
      <c r="K51" s="370"/>
      <c r="L51" s="371"/>
    </row>
    <row r="52" spans="1:12" x14ac:dyDescent="0.15">
      <c r="A52" s="26">
        <v>8</v>
      </c>
      <c r="B52" s="370"/>
      <c r="C52" s="370"/>
      <c r="D52" s="370"/>
      <c r="E52" s="370"/>
      <c r="F52" s="370"/>
      <c r="G52" s="370"/>
      <c r="H52" s="370"/>
      <c r="I52" s="370"/>
      <c r="J52" s="370"/>
      <c r="K52" s="370"/>
      <c r="L52" s="371"/>
    </row>
    <row r="53" spans="1:12" x14ac:dyDescent="0.15">
      <c r="A53" s="26">
        <v>9</v>
      </c>
      <c r="B53" s="370"/>
      <c r="C53" s="370"/>
      <c r="D53" s="370"/>
      <c r="E53" s="370"/>
      <c r="F53" s="370"/>
      <c r="G53" s="370"/>
      <c r="H53" s="370"/>
      <c r="I53" s="370"/>
      <c r="J53" s="370"/>
      <c r="K53" s="370"/>
      <c r="L53" s="371"/>
    </row>
    <row r="54" spans="1:12" x14ac:dyDescent="0.15">
      <c r="A54" s="26">
        <v>10</v>
      </c>
      <c r="B54" s="370"/>
      <c r="C54" s="370"/>
      <c r="D54" s="370"/>
      <c r="E54" s="370"/>
      <c r="F54" s="370"/>
      <c r="G54" s="370"/>
      <c r="H54" s="370"/>
      <c r="I54" s="370"/>
      <c r="J54" s="370"/>
      <c r="K54" s="370"/>
      <c r="L54" s="371"/>
    </row>
    <row r="55" spans="1:12" x14ac:dyDescent="0.15">
      <c r="A55" s="26">
        <v>11</v>
      </c>
      <c r="B55" s="370"/>
      <c r="C55" s="370"/>
      <c r="D55" s="370"/>
      <c r="E55" s="370"/>
      <c r="F55" s="370"/>
      <c r="G55" s="370"/>
      <c r="H55" s="370"/>
      <c r="I55" s="370"/>
      <c r="J55" s="370"/>
      <c r="K55" s="370"/>
      <c r="L55" s="371"/>
    </row>
    <row r="56" spans="1:12" x14ac:dyDescent="0.15">
      <c r="A56" s="26">
        <v>12</v>
      </c>
      <c r="B56" s="370"/>
      <c r="C56" s="370"/>
      <c r="D56" s="370"/>
      <c r="E56" s="370"/>
      <c r="F56" s="370"/>
      <c r="G56" s="370"/>
      <c r="H56" s="370"/>
      <c r="I56" s="370"/>
      <c r="J56" s="370"/>
      <c r="K56" s="370"/>
      <c r="L56" s="371"/>
    </row>
    <row r="57" spans="1:12" x14ac:dyDescent="0.15">
      <c r="A57" s="26">
        <v>13</v>
      </c>
      <c r="B57" s="370"/>
      <c r="C57" s="370"/>
      <c r="D57" s="370"/>
      <c r="E57" s="370"/>
      <c r="F57" s="370"/>
      <c r="G57" s="370"/>
      <c r="H57" s="370"/>
      <c r="I57" s="370"/>
      <c r="J57" s="370"/>
      <c r="K57" s="370"/>
      <c r="L57" s="371"/>
    </row>
    <row r="58" spans="1:12" x14ac:dyDescent="0.15">
      <c r="A58" s="26">
        <v>14</v>
      </c>
      <c r="B58" s="370"/>
      <c r="C58" s="370"/>
      <c r="D58" s="370"/>
      <c r="E58" s="370"/>
      <c r="F58" s="370"/>
      <c r="G58" s="370"/>
      <c r="H58" s="370"/>
      <c r="I58" s="370"/>
      <c r="J58" s="370"/>
      <c r="K58" s="370"/>
      <c r="L58" s="371"/>
    </row>
    <row r="59" spans="1:12" x14ac:dyDescent="0.15">
      <c r="A59" s="26">
        <v>15</v>
      </c>
      <c r="B59" s="370"/>
      <c r="C59" s="370"/>
      <c r="D59" s="370"/>
      <c r="E59" s="370"/>
      <c r="F59" s="370"/>
      <c r="G59" s="370"/>
      <c r="H59" s="370"/>
      <c r="I59" s="370"/>
      <c r="J59" s="370"/>
      <c r="K59" s="370"/>
      <c r="L59" s="371"/>
    </row>
    <row r="60" spans="1:12" x14ac:dyDescent="0.15">
      <c r="A60" s="26">
        <v>16</v>
      </c>
      <c r="B60" s="370"/>
      <c r="C60" s="370"/>
      <c r="D60" s="370"/>
      <c r="E60" s="370"/>
      <c r="F60" s="370"/>
      <c r="G60" s="370"/>
      <c r="H60" s="370"/>
      <c r="I60" s="370"/>
      <c r="J60" s="370"/>
      <c r="K60" s="370"/>
      <c r="L60" s="371"/>
    </row>
    <row r="61" spans="1:12" x14ac:dyDescent="0.15">
      <c r="A61" s="26">
        <v>17</v>
      </c>
      <c r="B61" s="370"/>
      <c r="C61" s="370"/>
      <c r="D61" s="370"/>
      <c r="E61" s="370"/>
      <c r="F61" s="370"/>
      <c r="G61" s="370"/>
      <c r="H61" s="370"/>
      <c r="I61" s="370"/>
      <c r="J61" s="370"/>
      <c r="K61" s="370"/>
      <c r="L61" s="371"/>
    </row>
    <row r="62" spans="1:12" x14ac:dyDescent="0.15">
      <c r="A62" s="26">
        <v>18</v>
      </c>
      <c r="B62" s="370"/>
      <c r="C62" s="370"/>
      <c r="D62" s="370"/>
      <c r="E62" s="370"/>
      <c r="F62" s="370"/>
      <c r="G62" s="370"/>
      <c r="H62" s="370"/>
      <c r="I62" s="370"/>
      <c r="J62" s="370"/>
      <c r="K62" s="370"/>
      <c r="L62" s="371"/>
    </row>
    <row r="63" spans="1:12" x14ac:dyDescent="0.15">
      <c r="A63" s="26">
        <v>19</v>
      </c>
      <c r="B63" s="370"/>
      <c r="C63" s="370"/>
      <c r="D63" s="370"/>
      <c r="E63" s="370"/>
      <c r="F63" s="370"/>
      <c r="G63" s="370"/>
      <c r="H63" s="370"/>
      <c r="I63" s="370"/>
      <c r="J63" s="370"/>
      <c r="K63" s="370"/>
      <c r="L63" s="371"/>
    </row>
    <row r="64" spans="1:12" x14ac:dyDescent="0.15">
      <c r="A64" s="26">
        <v>20</v>
      </c>
      <c r="B64" s="370"/>
      <c r="C64" s="370"/>
      <c r="D64" s="370"/>
      <c r="E64" s="370"/>
      <c r="F64" s="370"/>
      <c r="G64" s="370"/>
      <c r="H64" s="370"/>
      <c r="I64" s="370"/>
      <c r="J64" s="370"/>
      <c r="K64" s="370"/>
      <c r="L64" s="371"/>
    </row>
    <row r="65" spans="1:12" x14ac:dyDescent="0.15">
      <c r="A65" s="26">
        <v>21</v>
      </c>
      <c r="B65" s="370"/>
      <c r="C65" s="370"/>
      <c r="D65" s="370"/>
      <c r="E65" s="370"/>
      <c r="F65" s="370"/>
      <c r="G65" s="370"/>
      <c r="H65" s="370"/>
      <c r="I65" s="370"/>
      <c r="J65" s="370"/>
      <c r="K65" s="370"/>
      <c r="L65" s="371"/>
    </row>
    <row r="66" spans="1:12" x14ac:dyDescent="0.15">
      <c r="A66" s="26">
        <v>22</v>
      </c>
      <c r="B66" s="370"/>
      <c r="C66" s="370"/>
      <c r="D66" s="370"/>
      <c r="E66" s="370"/>
      <c r="F66" s="370"/>
      <c r="G66" s="370"/>
      <c r="H66" s="370"/>
      <c r="I66" s="370"/>
      <c r="J66" s="370"/>
      <c r="K66" s="370"/>
      <c r="L66" s="371"/>
    </row>
    <row r="67" spans="1:12" x14ac:dyDescent="0.15">
      <c r="A67" s="26">
        <v>23</v>
      </c>
      <c r="B67" s="370"/>
      <c r="C67" s="370"/>
      <c r="D67" s="370"/>
      <c r="E67" s="370"/>
      <c r="F67" s="370"/>
      <c r="G67" s="370"/>
      <c r="H67" s="370"/>
      <c r="I67" s="370"/>
      <c r="J67" s="370"/>
      <c r="K67" s="370"/>
      <c r="L67" s="371"/>
    </row>
    <row r="68" spans="1:12" x14ac:dyDescent="0.15">
      <c r="A68" s="26">
        <v>24</v>
      </c>
      <c r="B68" s="370"/>
      <c r="C68" s="370"/>
      <c r="D68" s="370"/>
      <c r="E68" s="370"/>
      <c r="F68" s="370"/>
      <c r="G68" s="370"/>
      <c r="H68" s="370"/>
      <c r="I68" s="370"/>
      <c r="J68" s="370"/>
      <c r="K68" s="370"/>
      <c r="L68" s="371"/>
    </row>
    <row r="69" spans="1:12" x14ac:dyDescent="0.15">
      <c r="A69" s="26">
        <v>25</v>
      </c>
      <c r="B69" s="370"/>
      <c r="C69" s="370"/>
      <c r="D69" s="370"/>
      <c r="E69" s="370"/>
      <c r="F69" s="370"/>
      <c r="G69" s="370"/>
      <c r="H69" s="370"/>
      <c r="I69" s="370"/>
      <c r="J69" s="370"/>
      <c r="K69" s="370"/>
      <c r="L69" s="371"/>
    </row>
    <row r="70" spans="1:12" x14ac:dyDescent="0.15">
      <c r="A70" s="26">
        <v>26</v>
      </c>
      <c r="B70" s="370"/>
      <c r="C70" s="370"/>
      <c r="D70" s="370"/>
      <c r="E70" s="370"/>
      <c r="F70" s="370"/>
      <c r="G70" s="370"/>
      <c r="H70" s="370"/>
      <c r="I70" s="370"/>
      <c r="J70" s="370"/>
      <c r="K70" s="370"/>
      <c r="L70" s="371"/>
    </row>
    <row r="71" spans="1:12" x14ac:dyDescent="0.15">
      <c r="A71" s="26">
        <v>27</v>
      </c>
      <c r="B71" s="370"/>
      <c r="C71" s="370"/>
      <c r="D71" s="370"/>
      <c r="E71" s="370"/>
      <c r="F71" s="370"/>
      <c r="G71" s="370"/>
      <c r="H71" s="370"/>
      <c r="I71" s="370"/>
      <c r="J71" s="370"/>
      <c r="K71" s="370"/>
      <c r="L71" s="371"/>
    </row>
    <row r="72" spans="1:12" x14ac:dyDescent="0.15">
      <c r="A72" s="26">
        <v>28</v>
      </c>
      <c r="B72" s="370"/>
      <c r="C72" s="370"/>
      <c r="D72" s="370"/>
      <c r="E72" s="370"/>
      <c r="F72" s="370"/>
      <c r="G72" s="370"/>
      <c r="H72" s="370"/>
      <c r="I72" s="370"/>
      <c r="J72" s="370"/>
      <c r="K72" s="370"/>
      <c r="L72" s="371"/>
    </row>
    <row r="73" spans="1:12" x14ac:dyDescent="0.15">
      <c r="A73" s="26">
        <v>29</v>
      </c>
      <c r="B73" s="370"/>
      <c r="C73" s="370"/>
      <c r="D73" s="370"/>
      <c r="E73" s="370"/>
      <c r="F73" s="370"/>
      <c r="G73" s="370"/>
      <c r="H73" s="370"/>
      <c r="I73" s="370"/>
      <c r="J73" s="370"/>
      <c r="K73" s="370"/>
      <c r="L73" s="371"/>
    </row>
    <row r="74" spans="1:12" ht="14.25" thickBot="1" x14ac:dyDescent="0.2">
      <c r="A74" s="27">
        <v>30</v>
      </c>
      <c r="B74" s="283"/>
      <c r="C74" s="283"/>
      <c r="D74" s="283"/>
      <c r="E74" s="283"/>
      <c r="F74" s="283"/>
      <c r="G74" s="283"/>
      <c r="H74" s="283"/>
      <c r="I74" s="283"/>
      <c r="J74" s="283"/>
      <c r="K74" s="283"/>
      <c r="L74" s="284"/>
    </row>
  </sheetData>
  <sheetProtection algorithmName="SHA-512" hashValue="E4gcQIaDEiDsgQhQ1cjILx3hGog9AHTbJI9GwM4rvBo1+7CjbDpQgse0VgAhcvBRt2gM+mN92WQeYoEQ7GcR/w==" saltValue="7xKYjKsyjEpAdPMuki0Dig==" spinCount="100000" sheet="1" selectLockedCells="1"/>
  <mergeCells count="109">
    <mergeCell ref="K1:L1"/>
    <mergeCell ref="B25:C25"/>
    <mergeCell ref="E25:F25"/>
    <mergeCell ref="B12:C12"/>
    <mergeCell ref="E12:F12"/>
    <mergeCell ref="E11:F11"/>
    <mergeCell ref="B11:C11"/>
    <mergeCell ref="B13:C13"/>
    <mergeCell ref="E13:F13"/>
    <mergeCell ref="B17:C17"/>
    <mergeCell ref="E17:F17"/>
    <mergeCell ref="B18:C18"/>
    <mergeCell ref="E18:F18"/>
    <mergeCell ref="H4:L7"/>
    <mergeCell ref="B19:C19"/>
    <mergeCell ref="E19:F19"/>
    <mergeCell ref="B14:C14"/>
    <mergeCell ref="E14:F14"/>
    <mergeCell ref="B15:C15"/>
    <mergeCell ref="E15:F15"/>
    <mergeCell ref="B16:C16"/>
    <mergeCell ref="E16:F16"/>
    <mergeCell ref="A6:B6"/>
    <mergeCell ref="A7:B7"/>
    <mergeCell ref="B72:L72"/>
    <mergeCell ref="B73:L73"/>
    <mergeCell ref="B74:L74"/>
    <mergeCell ref="A2:L2"/>
    <mergeCell ref="A3:L3"/>
    <mergeCell ref="A4:B4"/>
    <mergeCell ref="A5:B5"/>
    <mergeCell ref="B54:L54"/>
    <mergeCell ref="B48:L48"/>
    <mergeCell ref="B49:L49"/>
    <mergeCell ref="B50:L50"/>
    <mergeCell ref="B51:L51"/>
    <mergeCell ref="B52:L52"/>
    <mergeCell ref="B53:L53"/>
    <mergeCell ref="H42:K42"/>
    <mergeCell ref="B44:L44"/>
    <mergeCell ref="B45:L45"/>
    <mergeCell ref="B46:L46"/>
    <mergeCell ref="B65:L65"/>
    <mergeCell ref="B66:L66"/>
    <mergeCell ref="B60:L60"/>
    <mergeCell ref="B67:L67"/>
    <mergeCell ref="B68:L68"/>
    <mergeCell ref="B69:L69"/>
    <mergeCell ref="C4:F4"/>
    <mergeCell ref="C5:F5"/>
    <mergeCell ref="C6:F6"/>
    <mergeCell ref="C7:F7"/>
    <mergeCell ref="E8:L8"/>
    <mergeCell ref="B36:C36"/>
    <mergeCell ref="E36:F36"/>
    <mergeCell ref="B37:C37"/>
    <mergeCell ref="E37:F37"/>
    <mergeCell ref="B35:C35"/>
    <mergeCell ref="E35:F35"/>
    <mergeCell ref="B20:C20"/>
    <mergeCell ref="E20:F20"/>
    <mergeCell ref="B21:C21"/>
    <mergeCell ref="E21:F21"/>
    <mergeCell ref="B32:C32"/>
    <mergeCell ref="E32:F32"/>
    <mergeCell ref="B22:C22"/>
    <mergeCell ref="E22:F22"/>
    <mergeCell ref="B23:C23"/>
    <mergeCell ref="E23:F23"/>
    <mergeCell ref="B24:C24"/>
    <mergeCell ref="E24:F24"/>
    <mergeCell ref="B27:C27"/>
    <mergeCell ref="B38:C38"/>
    <mergeCell ref="E38:F38"/>
    <mergeCell ref="B33:C33"/>
    <mergeCell ref="E33:F33"/>
    <mergeCell ref="E9:L9"/>
    <mergeCell ref="B30:C30"/>
    <mergeCell ref="E30:F30"/>
    <mergeCell ref="B31:C31"/>
    <mergeCell ref="E31:F31"/>
    <mergeCell ref="B28:C28"/>
    <mergeCell ref="E27:F27"/>
    <mergeCell ref="E28:F28"/>
    <mergeCell ref="B29:C29"/>
    <mergeCell ref="E29:F29"/>
    <mergeCell ref="A8:D9"/>
    <mergeCell ref="B34:C34"/>
    <mergeCell ref="E34:F34"/>
    <mergeCell ref="B26:C26"/>
    <mergeCell ref="E26:F26"/>
    <mergeCell ref="B70:L70"/>
    <mergeCell ref="B71:L71"/>
    <mergeCell ref="B47:L47"/>
    <mergeCell ref="B39:C39"/>
    <mergeCell ref="E39:F39"/>
    <mergeCell ref="B40:C40"/>
    <mergeCell ref="E40:F40"/>
    <mergeCell ref="B41:C41"/>
    <mergeCell ref="E41:F41"/>
    <mergeCell ref="B61:L61"/>
    <mergeCell ref="B62:L62"/>
    <mergeCell ref="B63:L63"/>
    <mergeCell ref="B64:L64"/>
    <mergeCell ref="B56:L56"/>
    <mergeCell ref="B57:L57"/>
    <mergeCell ref="B58:L58"/>
    <mergeCell ref="B59:L59"/>
    <mergeCell ref="B55:L55"/>
  </mergeCells>
  <phoneticPr fontId="1"/>
  <pageMargins left="0.7" right="0.7" top="0.75" bottom="0.75" header="0.3" footer="0.3"/>
  <pageSetup paperSize="9" scale="7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ドロップダウン!$B$1:$B$2</xm:f>
          </x14:formula1>
          <xm:sqref>G12:G41</xm:sqref>
        </x14:dataValidation>
        <x14:dataValidation type="list" allowBlank="1" showInputMessage="1" showErrorMessage="1" xr:uid="{00000000-0002-0000-0600-000001000000}">
          <x14:formula1>
            <xm:f>ドロップダウン!$F$1:$F$5</xm:f>
          </x14:formula1>
          <xm:sqref>H12:H41</xm:sqref>
        </x14:dataValidation>
        <x14:dataValidation type="list" allowBlank="1" showInputMessage="1" showErrorMessage="1" xr:uid="{00000000-0002-0000-0600-000002000000}">
          <x14:formula1>
            <xm:f>ドロップダウン!$J$1:$J$2</xm:f>
          </x14:formula1>
          <xm:sqref>I12:I41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
  <sheetViews>
    <sheetView view="pageBreakPreview" zoomScale="60" zoomScaleNormal="100" workbookViewId="0">
      <selection activeCell="K4" sqref="K4"/>
    </sheetView>
  </sheetViews>
  <sheetFormatPr defaultRowHeight="13.5" x14ac:dyDescent="0.15"/>
  <cols>
    <col min="1" max="6" width="5" style="19" customWidth="1"/>
    <col min="7" max="12" width="21.375" style="17" customWidth="1"/>
    <col min="13" max="13" width="12.5" customWidth="1"/>
    <col min="14" max="14" width="51.25" customWidth="1"/>
  </cols>
  <sheetData>
    <row r="1" spans="1:14" x14ac:dyDescent="0.15">
      <c r="A1" s="19" t="s">
        <v>230</v>
      </c>
    </row>
    <row r="2" spans="1:14" x14ac:dyDescent="0.15">
      <c r="A2" s="25" t="s">
        <v>217</v>
      </c>
      <c r="B2" s="25" t="s">
        <v>218</v>
      </c>
      <c r="C2" s="25" t="s">
        <v>219</v>
      </c>
      <c r="D2" s="25" t="s">
        <v>220</v>
      </c>
      <c r="E2" s="25" t="s">
        <v>221</v>
      </c>
      <c r="F2" s="25" t="s">
        <v>227</v>
      </c>
      <c r="G2" s="24" t="s">
        <v>222</v>
      </c>
      <c r="H2" s="24" t="s">
        <v>17</v>
      </c>
      <c r="I2" s="24" t="s">
        <v>223</v>
      </c>
      <c r="J2" s="24" t="s">
        <v>224</v>
      </c>
      <c r="K2" s="24" t="s">
        <v>225</v>
      </c>
      <c r="L2" s="24" t="s">
        <v>226</v>
      </c>
      <c r="M2" s="24" t="s">
        <v>290</v>
      </c>
      <c r="N2" s="24" t="s">
        <v>289</v>
      </c>
    </row>
    <row r="3" spans="1:14" x14ac:dyDescent="0.15">
      <c r="A3" s="23">
        <f>同意書!E1</f>
        <v>0</v>
      </c>
      <c r="B3" s="23">
        <f>同意書!G1</f>
        <v>0</v>
      </c>
      <c r="C3" s="23">
        <f>講師情報!A9</f>
        <v>0</v>
      </c>
      <c r="D3" s="23">
        <f>講師情報!B9</f>
        <v>0</v>
      </c>
      <c r="E3" s="23">
        <f>講師情報!C9</f>
        <v>0</v>
      </c>
      <c r="F3" s="23" t="s">
        <v>228</v>
      </c>
      <c r="G3" s="24">
        <f>同意書!D21</f>
        <v>0</v>
      </c>
      <c r="H3" s="24">
        <f>同意書!D19</f>
        <v>0</v>
      </c>
      <c r="I3" s="24">
        <f>同意書!D18</f>
        <v>0</v>
      </c>
      <c r="J3" s="24">
        <f>講師情報!E18</f>
        <v>0</v>
      </c>
      <c r="K3" s="24">
        <f>講師情報!E19</f>
        <v>0</v>
      </c>
      <c r="L3" s="24">
        <f>講師情報!E20</f>
        <v>0</v>
      </c>
      <c r="M3" s="3">
        <f>講師情報!D21</f>
        <v>0</v>
      </c>
      <c r="N3" s="3">
        <f>講師情報!E21</f>
        <v>0</v>
      </c>
    </row>
    <row r="4" spans="1:14" x14ac:dyDescent="0.15">
      <c r="A4" s="23">
        <f>A3</f>
        <v>0</v>
      </c>
      <c r="B4" s="23">
        <f t="shared" ref="B4:E4" si="0">B3</f>
        <v>0</v>
      </c>
      <c r="C4" s="23">
        <f t="shared" si="0"/>
        <v>0</v>
      </c>
      <c r="D4" s="23">
        <f t="shared" si="0"/>
        <v>0</v>
      </c>
      <c r="E4" s="23">
        <f t="shared" si="0"/>
        <v>0</v>
      </c>
      <c r="F4" s="23" t="s">
        <v>229</v>
      </c>
      <c r="G4" s="24">
        <f>講師情報!C27</f>
        <v>0</v>
      </c>
      <c r="H4" s="24">
        <f>H3</f>
        <v>0</v>
      </c>
      <c r="I4" s="24">
        <f>I3</f>
        <v>0</v>
      </c>
      <c r="J4" s="24">
        <f>講師情報!E29</f>
        <v>0</v>
      </c>
      <c r="K4" s="24">
        <f>講師情報!E30</f>
        <v>0</v>
      </c>
      <c r="L4" s="24">
        <f>講師情報!E31</f>
        <v>0</v>
      </c>
      <c r="M4" s="3">
        <f>講師情報!D32</f>
        <v>0</v>
      </c>
      <c r="N4" s="3">
        <f>講師情報!E32</f>
        <v>0</v>
      </c>
    </row>
  </sheetData>
  <phoneticPr fontId="1"/>
  <pageMargins left="0.7" right="0.7" top="0.75" bottom="0.75" header="0.3" footer="0.3"/>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8"/>
  <sheetViews>
    <sheetView view="pageBreakPreview" zoomScale="60" zoomScaleNormal="100" workbookViewId="0">
      <selection activeCell="J3" sqref="J3"/>
    </sheetView>
  </sheetViews>
  <sheetFormatPr defaultRowHeight="13.5" x14ac:dyDescent="0.15"/>
  <cols>
    <col min="1" max="1" width="4.5" style="19" customWidth="1"/>
    <col min="2" max="2" width="18.375" style="19" customWidth="1"/>
    <col min="3" max="5" width="4.25" style="19" customWidth="1"/>
    <col min="6" max="6" width="18.375" style="19" customWidth="1"/>
    <col min="7" max="7" width="11.5" style="19" customWidth="1"/>
    <col min="8" max="9" width="18.375" style="19" customWidth="1"/>
    <col min="10" max="10" width="38.375" style="19" customWidth="1"/>
  </cols>
  <sheetData>
    <row r="1" spans="1:10" x14ac:dyDescent="0.15">
      <c r="B1" s="19" t="s">
        <v>231</v>
      </c>
    </row>
    <row r="2" spans="1:10" x14ac:dyDescent="0.15">
      <c r="C2" s="346" t="s">
        <v>271</v>
      </c>
      <c r="D2" s="374"/>
      <c r="E2" s="347"/>
    </row>
    <row r="3" spans="1:10" x14ac:dyDescent="0.15">
      <c r="A3" s="23" t="s">
        <v>236</v>
      </c>
      <c r="B3" s="23" t="str">
        <f>講師情報!A46</f>
        <v>講師・スタッフ氏名</v>
      </c>
      <c r="C3" s="23">
        <v>11</v>
      </c>
      <c r="D3" s="23">
        <v>12</v>
      </c>
      <c r="E3" s="23">
        <v>13</v>
      </c>
      <c r="F3" s="23" t="str">
        <f>講師情報!C46</f>
        <v>所属名</v>
      </c>
      <c r="G3" s="23" t="s">
        <v>291</v>
      </c>
      <c r="H3" s="23" t="str">
        <f>講師情報!E46</f>
        <v>上長名</v>
      </c>
      <c r="I3" s="23" t="str">
        <f>講師情報!H46</f>
        <v>〒</v>
      </c>
      <c r="J3" s="23" t="str">
        <f>講師情報!I46</f>
        <v>送付先住所</v>
      </c>
    </row>
    <row r="4" spans="1:10" x14ac:dyDescent="0.15">
      <c r="A4" s="23">
        <v>1</v>
      </c>
      <c r="B4" s="23">
        <f>講師情報!A47</f>
        <v>0</v>
      </c>
      <c r="C4" s="110">
        <f>講師情報!$A$9</f>
        <v>0</v>
      </c>
      <c r="D4" s="110">
        <f>講師情報!$B$9</f>
        <v>0</v>
      </c>
      <c r="E4" s="110">
        <f>講師情報!$C$9</f>
        <v>0</v>
      </c>
      <c r="F4" s="23">
        <f>講師情報!C47</f>
        <v>0</v>
      </c>
      <c r="G4" s="23">
        <f>講師情報!G47</f>
        <v>0</v>
      </c>
      <c r="H4" s="23">
        <f>講師情報!E47</f>
        <v>0</v>
      </c>
      <c r="I4" s="23">
        <f>講師情報!H47</f>
        <v>0</v>
      </c>
      <c r="J4" s="23">
        <f>講師情報!I47</f>
        <v>0</v>
      </c>
    </row>
    <row r="5" spans="1:10" x14ac:dyDescent="0.15">
      <c r="A5" s="23">
        <v>2</v>
      </c>
      <c r="B5" s="23">
        <f>講師情報!A48</f>
        <v>0</v>
      </c>
      <c r="C5" s="110">
        <f>講師情報!$A$9</f>
        <v>0</v>
      </c>
      <c r="D5" s="110">
        <f>講師情報!$B$9</f>
        <v>0</v>
      </c>
      <c r="E5" s="110">
        <f>講師情報!$C$9</f>
        <v>0</v>
      </c>
      <c r="F5" s="23">
        <f>講師情報!C48</f>
        <v>0</v>
      </c>
      <c r="G5" s="23">
        <f>講師情報!G48</f>
        <v>0</v>
      </c>
      <c r="H5" s="23">
        <f>講師情報!E48</f>
        <v>0</v>
      </c>
      <c r="I5" s="23">
        <f>講師情報!H48</f>
        <v>0</v>
      </c>
      <c r="J5" s="23">
        <f>講師情報!I48</f>
        <v>0</v>
      </c>
    </row>
    <row r="6" spans="1:10" x14ac:dyDescent="0.15">
      <c r="A6" s="23">
        <v>3</v>
      </c>
      <c r="B6" s="23">
        <f>講師情報!A49</f>
        <v>0</v>
      </c>
      <c r="C6" s="110">
        <f>講師情報!$A$9</f>
        <v>0</v>
      </c>
      <c r="D6" s="110">
        <f>講師情報!$B$9</f>
        <v>0</v>
      </c>
      <c r="E6" s="110">
        <f>講師情報!$C$9</f>
        <v>0</v>
      </c>
      <c r="F6" s="23">
        <f>講師情報!C49</f>
        <v>0</v>
      </c>
      <c r="G6" s="23">
        <f>講師情報!G49</f>
        <v>0</v>
      </c>
      <c r="H6" s="23">
        <f>講師情報!E49</f>
        <v>0</v>
      </c>
      <c r="I6" s="23">
        <f>講師情報!H49</f>
        <v>0</v>
      </c>
      <c r="J6" s="23">
        <f>講師情報!I49</f>
        <v>0</v>
      </c>
    </row>
    <row r="7" spans="1:10" x14ac:dyDescent="0.15">
      <c r="A7" s="23">
        <v>4</v>
      </c>
      <c r="B7" s="23">
        <f>講師情報!A50</f>
        <v>0</v>
      </c>
      <c r="C7" s="110">
        <f>講師情報!$A$9</f>
        <v>0</v>
      </c>
      <c r="D7" s="110">
        <f>講師情報!$B$9</f>
        <v>0</v>
      </c>
      <c r="E7" s="110">
        <f>講師情報!$C$9</f>
        <v>0</v>
      </c>
      <c r="F7" s="23">
        <f>講師情報!C50</f>
        <v>0</v>
      </c>
      <c r="G7" s="23">
        <f>講師情報!G50</f>
        <v>0</v>
      </c>
      <c r="H7" s="23">
        <f>講師情報!E50</f>
        <v>0</v>
      </c>
      <c r="I7" s="23">
        <f>講師情報!H50</f>
        <v>0</v>
      </c>
      <c r="J7" s="23">
        <f>講師情報!I50</f>
        <v>0</v>
      </c>
    </row>
    <row r="8" spans="1:10" x14ac:dyDescent="0.15">
      <c r="A8" s="23">
        <v>5</v>
      </c>
      <c r="B8" s="23">
        <f>講師情報!A51</f>
        <v>0</v>
      </c>
      <c r="C8" s="110">
        <f>講師情報!$A$9</f>
        <v>0</v>
      </c>
      <c r="D8" s="110">
        <f>講師情報!$B$9</f>
        <v>0</v>
      </c>
      <c r="E8" s="110">
        <f>講師情報!$C$9</f>
        <v>0</v>
      </c>
      <c r="F8" s="23">
        <f>講師情報!C51</f>
        <v>0</v>
      </c>
      <c r="G8" s="23">
        <f>講師情報!G51</f>
        <v>0</v>
      </c>
      <c r="H8" s="23">
        <f>講師情報!E51</f>
        <v>0</v>
      </c>
      <c r="I8" s="23">
        <f>講師情報!H51</f>
        <v>0</v>
      </c>
      <c r="J8" s="23">
        <f>講師情報!I51</f>
        <v>0</v>
      </c>
    </row>
  </sheetData>
  <sheetProtection algorithmName="SHA-512" hashValue="D2zzLSoMVEFOuIDAmb274zxH5OVm0rpeau43x/9cqB4QdgLz2p/Z9cSMQZ6EA09R40ggBJN0V4tfOT3ymEPbHw==" saltValue="VNKJ/Vnko+ubRUFndEXtGg==" spinCount="100000" sheet="1" objects="1" scenarios="1"/>
  <mergeCells count="1">
    <mergeCell ref="C2:E2"/>
  </mergeCells>
  <phoneticPr fontId="1"/>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同意書</vt:lpstr>
      <vt:lpstr>講師情報</vt:lpstr>
      <vt:lpstr>内容</vt:lpstr>
      <vt:lpstr>体験の流れ</vt:lpstr>
      <vt:lpstr>レイアウト</vt:lpstr>
      <vt:lpstr>安全</vt:lpstr>
      <vt:lpstr>使用物品</vt:lpstr>
      <vt:lpstr>出展者情報</vt:lpstr>
      <vt:lpstr>派遣依頼書データ</vt:lpstr>
      <vt:lpstr>貸し出し備品（ブース毎）</vt:lpstr>
      <vt:lpstr>貸し出し備品（一覧表用）</vt:lpstr>
      <vt:lpstr>ドロップダウン</vt:lpstr>
      <vt:lpstr>レイアウト!Print_Area</vt:lpstr>
      <vt:lpstr>講師情報!Print_Area</vt:lpstr>
      <vt:lpstr>出展者情報!Print_Area</vt:lpstr>
      <vt:lpstr>派遣依頼書データ!Print_Area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rukuru</dc:creator>
  <cp:lastModifiedBy>rukuru</cp:lastModifiedBy>
  <cp:lastPrinted>2019-03-23T06:01:17Z</cp:lastPrinted>
  <dcterms:created xsi:type="dcterms:W3CDTF">2016-08-21T00:28:00Z</dcterms:created>
  <dcterms:modified xsi:type="dcterms:W3CDTF">2019-03-28T02:58:56Z</dcterms:modified>
</cp:coreProperties>
</file>